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externalLinks/externalLink2.xml" ContentType="application/vnd.openxmlformats-officedocument.spreadsheetml.externalLink+xml"/>
  <Override PartName="/xl/threadedComments/threadedComment1.xml" ContentType="application/vnd.ms-excel.threadedcomment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3 (2)" sheetId="1" state="visible" r:id="rId4"/>
  </sheets>
  <externalReferences>
    <externalReference r:id="rId1"/>
    <externalReference r:id="rId2"/>
  </externalReferences>
  <definedNames>
    <definedName name="_xlnm._FilterDatabase" localSheetId="0" hidden="1">'Лист3 (2)'!$A$5:$X$61</definedName>
    <definedName name="Z_0947A70D_F046_496B_8A2A_E35A63CB6044_.wvu.FilterData" localSheetId="0" hidden="1">'Лист3 (2)'!$A$3:$X$59</definedName>
    <definedName name="Z_101EDD36_EAD7_47C1_B281_453A82D435BD_.wvu.FilterData" localSheetId="0" hidden="1">'Лист3 (2)'!$A$5:$X$59</definedName>
    <definedName name="Z_17BA8F67_2AC6_4F1A_A78B_E91B8842FAE4_.wvu.FilterData" localSheetId="0" hidden="1">'Лист3 (2)'!$A$5:$X$59</definedName>
    <definedName name="Z_1929EFBF_722E_4664_B689_1D32036D986C_.wvu.FilterData" localSheetId="0" hidden="1">'Лист3 (2)'!$A$5:$X$59</definedName>
    <definedName name="Z_2085E43D_89E2_42A3_9AAE_7421D2FFA55C_.wvu.FilterData" localSheetId="0" hidden="1">'Лист3 (2)'!$A$5:$X$59</definedName>
    <definedName name="Z_20DD2F98_D5CD_4539_8639_F4D1598A49DA_.wvu.FilterData" localSheetId="0" hidden="1">'Лист3 (2)'!$A$5:$X$59</definedName>
    <definedName name="Z_254810AE_1D6E_4B37_A82A_56C08865AC1A_.wvu.FilterData" localSheetId="0" hidden="1">'Лист3 (2)'!$A$5:$X$59</definedName>
    <definedName name="Z_269DDFE8_ADE0_4772_A665_C97AC1ABEC54_.wvu.FilterData" localSheetId="0" hidden="1">'Лист3 (2)'!$A$5:$X$59</definedName>
    <definedName name="Z_27D83303_EA0C_4D05_A882_217D68985C69_.wvu.FilterData" localSheetId="0" hidden="1">'Лист3 (2)'!$A$5:$X$59</definedName>
    <definedName name="Z_27E9FA98_3E7F_4676_9AAA_55F0989E7FF1_.wvu.FilterData" localSheetId="0" hidden="1">'Лист3 (2)'!$A$3:$X$59</definedName>
    <definedName name="Z_281D7400_21BB_418A_AD6F_0EE9D5DB2D96_.wvu.FilterData" localSheetId="0" hidden="1">'Лист3 (2)'!$A$3:$X$59</definedName>
    <definedName name="Z_2EB02BDB_7792_4B18_86C6_F5D53EE9E43A_.wvu.FilterData" localSheetId="0" hidden="1">'Лист3 (2)'!$A$4:$X$4</definedName>
    <definedName name="Z_362A0FB3_D01F_42CD_859F_70963070E602_.wvu.FilterData" localSheetId="0" hidden="1">'Лист3 (2)'!$A$5:$X$60</definedName>
    <definedName name="Z_362A0FB3_D01F_42CD_859F_70963070E602_.wvu.PrintArea" localSheetId="0" hidden="1">'Лист3 (2)'!$A$1:$L$5</definedName>
    <definedName name="Z_38BFC77B_B40F_42B2_9E05_9C1FE9A46376_.wvu.FilterData" localSheetId="0" hidden="1">'Лист3 (2)'!$A$5:$X$59</definedName>
    <definedName name="Z_3AA0FAFD_31D2_4A81_B447_94E764A2A9FB_.wvu.FilterData" localSheetId="0" hidden="1">'Лист3 (2)'!$A$5:$X$59</definedName>
    <definedName name="Z_3E74142F_5772_48BC_925F_1AAFEC896A2D_.wvu.FilterData" localSheetId="0" hidden="1">'Лист3 (2)'!$A$3:$X$59</definedName>
    <definedName name="Z_45751C29_2BDF_430F_82C8_3B77FA71F070_.wvu.FilterData" localSheetId="0" hidden="1">'Лист3 (2)'!$A$5:$X$59</definedName>
    <definedName name="Z_459532E0_4AFE_4BB8_AECE_CFDBE362ED7B_.wvu.FilterData" localSheetId="0" hidden="1">'Лист3 (2)'!$A$5:$X$59</definedName>
    <definedName name="Z_45F1F737_AD2A_4272_BDF2_50CDD7CD1AE0_.wvu.FilterData" localSheetId="0" hidden="1">'Лист3 (2)'!$A$5:$X$59</definedName>
    <definedName name="Z_4717E6FF_7B02_40F4_A11C_6F827CA6123F_.wvu.FilterData" localSheetId="0" hidden="1">'Лист3 (2)'!$A$5:$X$59</definedName>
    <definedName name="Z_49022CA5_486E_4D9F_B807_EC1A2E15E087_.wvu.FilterData" localSheetId="0" hidden="1">'Лист3 (2)'!$A$5:$X$59</definedName>
    <definedName name="Z_49D7C391_50F0_4F6C_9E80_557013F28DA6_.wvu.FilterData" localSheetId="0" hidden="1">'Лист3 (2)'!$A$3:$X$59</definedName>
    <definedName name="Z_4AD92A36_CBC3_4BCF_BBD3_5166D63DE7BB_.wvu.FilterData" localSheetId="0" hidden="1">'Лист3 (2)'!$A$5:$X$60</definedName>
    <definedName name="Z_4FD8E67F_0090_4E43_A32D_424059C98532_.wvu.FilterData" localSheetId="0" hidden="1">'Лист3 (2)'!$A$5:$X$59</definedName>
    <definedName name="Z_51F17C92_E49B_4836_AB3C_B86095889D02_.wvu.FilterData" localSheetId="0" hidden="1">'Лист3 (2)'!$A$3:$X$59</definedName>
    <definedName name="Z_58446DC2_634E_4633_A99D_3865D944BFC6_.wvu.FilterData" localSheetId="0" hidden="1">'Лист3 (2)'!$A$5:$X$59</definedName>
    <definedName name="Z_597E0722_B74E_4402_8857_D1F57FA921FC_.wvu.FilterData" localSheetId="0" hidden="1">'Лист3 (2)'!$A$5:$X$59</definedName>
    <definedName name="Z_5E2E7688_280B_4F37_8716_4C7F7716ED04_.wvu.FilterData" localSheetId="0" hidden="1">'Лист3 (2)'!$A$5:$X$59</definedName>
    <definedName name="Z_617B61E0_3D67_4825_A223_B41B10A72D94_.wvu.FilterData" localSheetId="0" hidden="1">'Лист3 (2)'!$A$5:$X$59</definedName>
    <definedName name="Z_667A5EDA_3942_4334_9E64_E9ADE61B2B3B_.wvu.FilterData" localSheetId="0" hidden="1">'Лист3 (2)'!$A$5:$X$60</definedName>
    <definedName name="Z_6B96941D_E6BB_46C4_8442_4A21DB7B178B_.wvu.FilterData" localSheetId="0" hidden="1">'Лист3 (2)'!$A$5:$X$59</definedName>
    <definedName name="Z_6DC0A36A_1376_438D_A691_22B17F3253D8_.wvu.FilterData" localSheetId="0" hidden="1">'Лист3 (2)'!$A$5:$X$59</definedName>
    <definedName name="Z_74CD6933_564B_4E2F_9D50_83ACAAC81962_.wvu.FilterData" localSheetId="0" hidden="1">'Лист3 (2)'!$A$5:$X$59</definedName>
    <definedName name="Z_7CE27945_A8CB_40F7_8555_978E1D3C6BAF_.wvu.FilterData" localSheetId="0" hidden="1">'Лист3 (2)'!$A$5:$X$59</definedName>
    <definedName name="Z_7E6A406B_A6F6_4B71_9C54_8ADA57A9DED5_.wvu.FilterData" localSheetId="0" hidden="1">'Лист3 (2)'!$A$5:$X$60</definedName>
    <definedName name="Z_7E6A406B_A6F6_4B71_9C54_8ADA57A9DED5_.wvu.PrintArea" localSheetId="0" hidden="1">'Лист3 (2)'!$A$1:$L$5</definedName>
    <definedName name="Z_85982F24_447A_4DD2_88AE_B568B9C7ED5C_.wvu.FilterData" localSheetId="0" hidden="1">'Лист3 (2)'!$A$5:$X$60</definedName>
    <definedName name="Z_8E81053E_E8D3_478C_B950_17DDF06ED875_.wvu.FilterData" localSheetId="0" hidden="1">'Лист3 (2)'!$A$5:$X$59</definedName>
    <definedName name="Z_8E81053E_E8D3_478C_B950_17DDF06ED875_.wvu.PrintArea" localSheetId="0" hidden="1">'Лист3 (2)'!$A$1:$L$5</definedName>
    <definedName name="Z_9700AE0F_E0BA_46D3_88D5_AD4525FF862D_.wvu.FilterData" localSheetId="0" hidden="1">'Лист3 (2)'!$A$3:$X$59</definedName>
    <definedName name="Z_9A7C1EF4_8FA6_41DA_BE9F_A119C95D7777_.wvu.FilterData" localSheetId="0" hidden="1">'Лист3 (2)'!$A$5:$X$59</definedName>
    <definedName name="Z_9B86C6B5_FFAA_4F33_A365_2E8F65051127_.wvu.FilterData" localSheetId="0" hidden="1">'Лист3 (2)'!$A$5:$X$60</definedName>
    <definedName name="Z_9CEE250A_0246_418B_BB9B_7497BFAF5C8D_.wvu.FilterData" localSheetId="0" hidden="1">'Лист3 (2)'!$A$5:$X$59</definedName>
    <definedName name="Z_A01DBD4F_492D_449A_ADD7_D46B2A168685_.wvu.FilterData" localSheetId="0" hidden="1">'Лист3 (2)'!$A$5:$X$59</definedName>
    <definedName name="Z_A02B507A_9B76_46FB_97C6_AABA12F86C1C_.wvu.FilterData" localSheetId="0" hidden="1">'Лист3 (2)'!$A$5:$X$60</definedName>
    <definedName name="Z_A02B507A_9B76_46FB_97C6_AABA12F86C1C_.wvu.PrintArea" localSheetId="0" hidden="1">'Лист3 (2)'!$A$1:$L$5</definedName>
    <definedName name="Z_AA2012B0_C3D1_4686_886D_E14D92630EB7_.wvu.FilterData" localSheetId="0" hidden="1">'Лист3 (2)'!$A$4:$X$4</definedName>
    <definedName name="Z_AA9464A8_00E4_4DD6_AF8D_11533EB13FE3_.wvu.FilterData" localSheetId="0" hidden="1">'Лист3 (2)'!$A$3:$X$59</definedName>
    <definedName name="Z_AC3370A8_FD5B_40E8_93CD_147A0C83A403_.wvu.FilterData" localSheetId="0" hidden="1">'Лист3 (2)'!$A$4:$X$51</definedName>
    <definedName name="Z_AE93D558_0713_4D46_82E6_E7C3286B22F0_.wvu.FilterData" localSheetId="0" hidden="1">'Лист3 (2)'!$A$3:$X$59</definedName>
    <definedName name="Z_B2891C32_721E_412B_9BE8_1CD4030FF911_.wvu.FilterData" localSheetId="0" hidden="1">'Лист3 (2)'!$A$5:$X$59</definedName>
    <definedName name="Z_B47BA601_2089_4834_8645_F4F95EA0C801_.wvu.FilterData" localSheetId="0" hidden="1">'Лист3 (2)'!$A$5:$X$59</definedName>
    <definedName name="Z_B4D56399_CAA9_4E0F_AD85_C564AFE5BF59_.wvu.FilterData" localSheetId="0" hidden="1">'Лист3 (2)'!$A$4:$X$51</definedName>
    <definedName name="Z_B9C4BDB9_16BA_449B_A846_FFFBBACA0B9C_.wvu.PrintArea" localSheetId="0" hidden="1">'Лист3 (2)'!$A$1:$L$5</definedName>
    <definedName name="Z_B9CAAE1B_A482_4867_A3D9_42AE4A52AC3D_.wvu.FilterData" localSheetId="0" hidden="1">'Лист3 (2)'!$A$5:$X$59</definedName>
    <definedName name="Z_BF184555_748A_4241_BE1D_0E5B0EDEEF7F_.wvu.FilterData" localSheetId="0" hidden="1">'Лист3 (2)'!$A$5:$X$59</definedName>
    <definedName name="Z_C1EB9770_BE08_41AC_B355_EC92706C409F_.wvu.FilterData" localSheetId="0" hidden="1">'Лист3 (2)'!$A$5:$X$59</definedName>
    <definedName name="Z_C3ACD22A_223E_42A0_8F87_5DB9D5D350ED_.wvu.FilterData" localSheetId="0" hidden="1">'Лист3 (2)'!$A$5:$X$59</definedName>
    <definedName name="Z_C4B43D91_922F_4986_A544_A871FC7A2825_.wvu.FilterData" localSheetId="0" hidden="1">'Лист3 (2)'!$A$5:$X$59</definedName>
    <definedName name="Z_CE577227_50D9_4087_99F0_61D53D005B8F_.wvu.FilterData" localSheetId="0" hidden="1">'Лист3 (2)'!$A$5:$X$59</definedName>
    <definedName name="Z_DB630B39_0D91_4696_92EF_05BBCFCCB141_.wvu.FilterData" localSheetId="0" hidden="1">'Лист3 (2)'!$A$5:$X$60</definedName>
    <definedName name="Z_DECC01B2_F07F_404D_983B_1CACA1A27262_.wvu.FilterData" localSheetId="0" hidden="1">'Лист3 (2)'!$A$3:$X$59</definedName>
    <definedName name="Z_EA1745D2_0DD8_4456_A4AA_469B140B5175_.wvu.FilterData" localSheetId="0" hidden="1">'Лист3 (2)'!$A$4:$X$4</definedName>
    <definedName name="Z_EAD09931_4224_4A8C_B29E_BF462C19B317_.wvu.FilterData" localSheetId="0" hidden="1">'Лист3 (2)'!$A$3:$X$59</definedName>
    <definedName name="Z_F8341057_6DC5_4847_A6C8_92F2435DC829_.wvu.FilterData" localSheetId="0" hidden="1">'Лист3 (2)'!$A$4:$X$51</definedName>
    <definedName name="Z_F994602E_B949_4A5A_AE26_F36F3078854A_.wvu.FilterData" localSheetId="0" hidden="1">'Лист3 (2)'!$A$5:$X$60</definedName>
    <definedName name="_xlnm.Print_Area" localSheetId="0">'Лист3 (2)'!$A$1:$L$102</definedName>
    <definedName name="AccessDatabase" hidden="1">"C:\FSS\CASE41.ACC\sr1.mdb"</definedName>
    <definedName name="slovar">#NAME?</definedName>
    <definedName name="wrn.Штатное._.расписание." hidden="1">{"ggg",#N/A,FALSE,"Штатное расписание";#N/A,#N/A,FALSE,"Штатное расписание"}</definedName>
    <definedName name="Код">"R[1]C"</definedName>
    <definedName name="регионы">#NAME?</definedName>
    <definedName name="_xlnm._FilterDatabase" localSheetId="0" hidden="1">'Лист3 (2)'!$A$5:$X$61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tc={00940088-0000-4EF4-BFEC-003500DC009C}</author>
  </authors>
  <commentList>
    <comment ref="B5" authorId="0" xr:uid="{00940088-0000-4EF4-BFEC-003500DC009C}">
      <text>
        <r>
          <rPr>
            <b/>
            <sz val="9"/>
            <rFont val="Tahoma"/>
          </rPr>
          <t xml:space="preserve">Наталия Мазуренко:</t>
        </r>
        <r>
          <rPr>
            <sz val="9"/>
            <rFont val="Tahoma"/>
          </rPr>
          <t xml:space="preserve">
СУММА Указана не по кол-ву строк, а по количеству организаций (см.гр.М)
</t>
        </r>
      </text>
    </comment>
  </commentList>
</comments>
</file>

<file path=xl/sharedStrings.xml><?xml version="1.0" encoding="utf-8"?>
<sst xmlns="http://schemas.openxmlformats.org/spreadsheetml/2006/main" count="320" uniqueCount="320">
  <si>
    <t xml:space="preserve">Информация об организациях, испытывающих потребность в привлечении работников, по востребованным профессиям (должностям, специальностям) Ивановской области.</t>
  </si>
  <si>
    <t xml:space="preserve">по состоянию на 01.08.2025 г.</t>
  </si>
  <si>
    <t xml:space="preserve">№ 
п/п</t>
  </si>
  <si>
    <t xml:space="preserve">Полное наименование организации</t>
  </si>
  <si>
    <t xml:space="preserve">Юридический адрес организации</t>
  </si>
  <si>
    <t xml:space="preserve">ИНН организации</t>
  </si>
  <si>
    <t xml:space="preserve">КПП организации</t>
  </si>
  <si>
    <t xml:space="preserve">ОГРН организации</t>
  </si>
  <si>
    <t xml:space="preserve">Наименование вакансии 
</t>
  </si>
  <si>
    <t xml:space="preserve">Наименование профессии</t>
  </si>
  <si>
    <t>ОКПДТР</t>
  </si>
  <si>
    <t xml:space="preserve">Требования предъявляемые к вакансии</t>
  </si>
  <si>
    <t xml:space="preserve">Размер заработной платы</t>
  </si>
  <si>
    <t xml:space="preserve">Количество рабочих мест по каждой вакансии (ед.)</t>
  </si>
  <si>
    <t>Итого</t>
  </si>
  <si>
    <t>X</t>
  </si>
  <si>
    <t xml:space="preserve">Ивановский филиал Акционерного общества "Воентелеком"-733 центральный ремонтный завод средств связи</t>
  </si>
  <si>
    <t xml:space="preserve">153022, г Иваново, ул Лежневская, д. 118-Б</t>
  </si>
  <si>
    <t xml:space="preserve">Слесарь-электрик бсм, автоэлектрик бсм</t>
  </si>
  <si>
    <t xml:space="preserve">Слесарь по ремонту автомобилей</t>
  </si>
  <si>
    <t xml:space="preserve">Среднее профессиональное образование или прошедшее профессиональное обучение по программам профессиональной подготовки по профессиям рабочих, программам переподготовки рабочих, повышения квалификации рабочих и стаж работы по профессии не менее 6 месяцев</t>
  </si>
  <si>
    <t xml:space="preserve">35 000 - 54 000</t>
  </si>
  <si>
    <t xml:space="preserve">Столяр цеха № 3 производственной службы</t>
  </si>
  <si>
    <t>Столяр</t>
  </si>
  <si>
    <t xml:space="preserve">Среднее профессиональное образование
Стаж работы не менее 1 года</t>
  </si>
  <si>
    <t xml:space="preserve">30 000 - 48 000</t>
  </si>
  <si>
    <t xml:space="preserve">Радиомеханик по ремонту радиоэлектронного оборудования</t>
  </si>
  <si>
    <t xml:space="preserve">Среднее профессиональное образование или прошедшие профессиональное обучение по программам профессиональной подготовки по профессиям рабочих, программам переподготовки рабочих, повышения квалификации рабочих и стаж работы по профессии не менее 6 месяцев</t>
  </si>
  <si>
    <t xml:space="preserve">30 500 - 63 000</t>
  </si>
  <si>
    <t xml:space="preserve">Монтажник оборудования связи</t>
  </si>
  <si>
    <t>Монтажник</t>
  </si>
  <si>
    <t xml:space="preserve">среднее общее/ специальное образование (рассматриваем кандидатов без опыта работы, готовых к обучению - выпускники профильных учебных заведений);
· допуск к высотным работам;
· опыт работы с строительным ручным, электро и бензоинструментом;
· опыт монтажа антенн радиосвязи, является преимуществом кандидата</t>
  </si>
  <si>
    <t xml:space="preserve">26 000 - 39 000</t>
  </si>
  <si>
    <t xml:space="preserve">Среднее или среднее профессиональное образование опыт и стаж работы по профессии не менее 6 месяцев</t>
  </si>
  <si>
    <t xml:space="preserve">40 000 - 55 000 </t>
  </si>
  <si>
    <t>Швея</t>
  </si>
  <si>
    <t xml:space="preserve">Среднее профессиональное образование
Опыт работы от 1 года
</t>
  </si>
  <si>
    <t xml:space="preserve">22 440 - 35 000</t>
  </si>
  <si>
    <t xml:space="preserve">Общество с ограниченной ответственностью научно-производственная фирма "Фабитекс"</t>
  </si>
  <si>
    <t xml:space="preserve">153025, г Иваново, ул Тимирязева, 1</t>
  </si>
  <si>
    <t xml:space="preserve">Профильное образование,можно без опыта, умение шить</t>
  </si>
  <si>
    <t xml:space="preserve">60 000 - 80 000</t>
  </si>
  <si>
    <t xml:space="preserve">ФГБУ "Государственный региональный центр стандартизации, метрологии и испытаний в Ивановской области"</t>
  </si>
  <si>
    <t xml:space="preserve">153000, г Иваново, ул Почтовая, д.31/42</t>
  </si>
  <si>
    <t>370201001</t>
  </si>
  <si>
    <t>1023700556990</t>
  </si>
  <si>
    <t xml:space="preserve">Инженер по метрологии</t>
  </si>
  <si>
    <t>Инженер</t>
  </si>
  <si>
    <t xml:space="preserve">2 категории, высшее образование - энерготехническое, наличие водительского удостоверения категории: категория B.
Коммуникабельность, вежливость, умение управлять автомобилем.</t>
  </si>
  <si>
    <t xml:space="preserve">40 000 - 60 000 </t>
  </si>
  <si>
    <t xml:space="preserve">Акционерное общество «Ивановоискож»</t>
  </si>
  <si>
    <t xml:space="preserve">153020, г Иваново, ул Окуловой, д. 61</t>
  </si>
  <si>
    <t xml:space="preserve">Инженер - энергетик</t>
  </si>
  <si>
    <t xml:space="preserve">Высшее образование — специалитет, магистратура
Специальность по образованию: Теплоэнергетика и теплотехника
Знание office, autoCAD</t>
  </si>
  <si>
    <t xml:space="preserve">Водитель автомобиля</t>
  </si>
  <si>
    <t xml:space="preserve">Водитель на грузовую машину Валдай, по городу (командировки редко); Опыт работы от 3 лет, дисциплинированность, аккуратность</t>
  </si>
  <si>
    <t xml:space="preserve">46500 - 50000</t>
  </si>
  <si>
    <t xml:space="preserve">Водитель погрузчика</t>
  </si>
  <si>
    <t xml:space="preserve">Вилочный дизельный погрузчик, подъем, перемещение грузов внутри производства и на складах; без опыта; Дисциплинированность</t>
  </si>
  <si>
    <t>Кладовщик</t>
  </si>
  <si>
    <t xml:space="preserve">Пpиeм и выдача cыpья и мaтериалов cо cклада, oформлениe склaдcкoй дoкумeнтaции, Дневнaя cмeнa с 8:30 до 17:00, суббота, вocкресенье - выходные дни. Доcтaвка служебным тpaнcпоpтoм. Оформление coглacнo TK PФ. Заpaбoтнaя плата без задержек. Опыт работы кладовщиком от 1 года</t>
  </si>
  <si>
    <t xml:space="preserve">45000 - 50000</t>
  </si>
  <si>
    <t xml:space="preserve">Электромонтер по ремонту и обслуживанию электрооборудования 3-6 разряда</t>
  </si>
  <si>
    <t xml:space="preserve">Монтаж, демонтаж, ремонт и обслуживание электрооборудования; Среднее профессиональное (в т.ч. начальное профессиональное); Опыт от 1 года; Наличие удостоверения электромонтера либо диплома.</t>
  </si>
  <si>
    <t xml:space="preserve">Общество с ограниченной ответственностью «ПолиХимТекс»</t>
  </si>
  <si>
    <t xml:space="preserve">153020, г Иваново, ул Окуловой, д. 61, литера А-23, пом. 145</t>
  </si>
  <si>
    <t>Ткач</t>
  </si>
  <si>
    <t xml:space="preserve">Работа на ткацком оборудовании, подготовка на рабочем месте; Хорошее зрение, развитая моторика</t>
  </si>
  <si>
    <t xml:space="preserve">Мастер смены</t>
  </si>
  <si>
    <t xml:space="preserve">Требуется хорошее знание ткацкого и основовязального оборудования
Опыт работы от 1 года
Исполнительность, дисциплинированность, внимательность, опыт работы с нитками приветствуется.</t>
  </si>
  <si>
    <t xml:space="preserve">Акционерное общество «Полет» Ивановский парашютный завод</t>
  </si>
  <si>
    <t xml:space="preserve">153011, г Иваново, ул Парижской Коммуны, д. 86</t>
  </si>
  <si>
    <t xml:space="preserve">Инженер-конструктор конструкторского бюро</t>
  </si>
  <si>
    <t>Инженер-конструктор</t>
  </si>
  <si>
    <t xml:space="preserve">2 разряд
Высшее образование — бакалавриат
Специальность по образованию: инженер-механик
Образование высшее техническое (желательна квалификация инженер-механик);
Опыт работы на должности инженер-конструктор не менее 3-х лет;
Уверенное владение ПК;
Знание методов конструирования, принципов работы, условий монтажа и технической эксплуатации проектируемых конструкций, технологии их производства;
Знание стандартов, методик и инструкций по разработке, оформлению чертежей и другой КД и ЭД;
Знание технологии пошива изделий;
Опыт работы в системах автоматизированного проектирования (ACAD, Лоцман:PLM);</t>
  </si>
  <si>
    <t xml:space="preserve">Инженер КИПиА</t>
  </si>
  <si>
    <t xml:space="preserve">Инженер </t>
  </si>
  <si>
    <t xml:space="preserve">4 разряд 
Опыт работы от 3 лет 
Образование высшее (электротехническое) и опыт работы в должности инженер КИПиА ;
Группа по электробезопасности не ниже III до 1000В; Умение читать схемы; Умение пользоваться измерительным оборудованием; Знание правил безопасной работы и умение их применять; Опыт по обслуживанию оборудования гальваники, участка штамповки, термического участка, станков с ЧПУ -будет преимуществом</t>
  </si>
  <si>
    <t xml:space="preserve">Мастер швейного цеха</t>
  </si>
  <si>
    <t>Мастер</t>
  </si>
  <si>
    <t xml:space="preserve">1 разряд
Опыт работы от 1 года 
Опыт руководящей работы на предприятиях швейного производства 
Знание основ технологии швейного производства; Умение работать с большим объемом информации; Аналитические способности, опыт планирования производственной программы; Обладание лидерскими качествами;</t>
  </si>
  <si>
    <t>Слесарь-инструментальщик</t>
  </si>
  <si>
    <t xml:space="preserve">3 разряд
Опыт работы от 1 года 
Профессиональные навыки слесаря-инструментальщика (наличие разряда приветствуется); 
Опыт работы с инструментом, оснасткой, ремонтом оборудования, чертежами и технической документацией; 
Умение читать чертежи, знание ГОСТов; Контроль качества инструментов; </t>
  </si>
  <si>
    <t>50000-90000</t>
  </si>
  <si>
    <t xml:space="preserve">Инженер теплотехнического оборудования</t>
  </si>
  <si>
    <t>Теплотехник</t>
  </si>
  <si>
    <t xml:space="preserve">Высшее образование — бакалавриат (теплотехническое)
Опыт работы в должности инженера-теплотехника (или подобной позиции) приветствуется 
Опыт работы в обслуживании систем водоснабжения, канализации, противопожарного водопровода, кондиционирования, вентиляции и отопления; Знание ПК; Отсутствие противопоказаний по здоровью.</t>
  </si>
  <si>
    <t xml:space="preserve">Инженер-технолог швейного производства</t>
  </si>
  <si>
    <t>Технолог</t>
  </si>
  <si>
    <t xml:space="preserve">2 разряд
Опыт работы от 2 лет 
Высшее образование — бакалавриат 
Специальность по образованию: Конструирование, моделирование и технология швейных изделий ;
Опыт работы в должности инженер-технолог от 2 - х лет (работа на текстильном производстве будет Вашим преимуществом); 
Опыт работы в автоматизированной системе САПР, знание принципов его работы;
Опыт работы в программе 1С:предприятие; 
Навык работы с технической документацией; </t>
  </si>
  <si>
    <t xml:space="preserve">Фрезеровщик (фрезеровщик-универсал)</t>
  </si>
  <si>
    <t xml:space="preserve">Фрезеровщик </t>
  </si>
  <si>
    <t xml:space="preserve">Среднее профессиональное образование; 
Наличие квалификации "фрезеровщик 3 разряда"; 
Отсутствие медицинских противопоказаний.</t>
  </si>
  <si>
    <t>40000-80000</t>
  </si>
  <si>
    <t xml:space="preserve">3-4 разряд
Опыт работы
</t>
  </si>
  <si>
    <t xml:space="preserve">50 000 - 170 000</t>
  </si>
  <si>
    <t xml:space="preserve">Электромонтер по ремонту и обслуживанию электрооборудования</t>
  </si>
  <si>
    <t xml:space="preserve"> Электромонтер по ремонту и обслуживанию электрооборудования</t>
  </si>
  <si>
    <t xml:space="preserve">3 разряд
Среднее профессиональное образование
- Среднее электротехническое образование;
- Не ниже III группы по электробезопасности;
- Опыт работы от 1 года;
- Умение читать схемы;
- умение пользоваться измерительным оборудованием;
- знание правил безопасной работы и умение их применять;
- позитивность, ответственность, трудолюбие; коммуникабельность; дисциплинированность.</t>
  </si>
  <si>
    <t xml:space="preserve"> 54 000</t>
  </si>
  <si>
    <t xml:space="preserve">Заточник металлорежущего инструмента</t>
  </si>
  <si>
    <t>Заточник</t>
  </si>
  <si>
    <t xml:space="preserve">6 разряд
Чтение чертежей;
Знание устройства и правил эксплуатации заточных станков;
Знать и правильно применять универсальные и специальные средства измерения;
Знать правила установки, выверки и заточки сложного режущего инструмента;
Отсутствие медицинских противопоказаний по направлению работы;
Удостоверение о присвоении квалификации заточника 6 разряда.</t>
  </si>
  <si>
    <t xml:space="preserve">50 000 - 120 000</t>
  </si>
  <si>
    <t xml:space="preserve">Закрытое акционерное общество «Одежда и Мода»</t>
  </si>
  <si>
    <t xml:space="preserve">153038, г Иваново, пр-кт Строителей, д. 6</t>
  </si>
  <si>
    <t xml:space="preserve">Швея 3 разряда-6 разряда</t>
  </si>
  <si>
    <t xml:space="preserve">3-6 разряд
Среднее общее образование</t>
  </si>
  <si>
    <t xml:space="preserve">Швея </t>
  </si>
  <si>
    <t xml:space="preserve">Среднее профессиональное (в т.ч. начальное профессиональное)
Опыт работы</t>
  </si>
  <si>
    <t xml:space="preserve">ООО "Ивановский Автоцентр "КАМАЗ"</t>
  </si>
  <si>
    <t xml:space="preserve">153015, г Иваново, ул Березниковская 13-я, д. 1-А</t>
  </si>
  <si>
    <t>Слесарь</t>
  </si>
  <si>
    <t xml:space="preserve">Среднее профессиональное образование
Знание устройства грузового автомобиля.
Опыт работы в аналогичной должности.
Чистоплотность.</t>
  </si>
  <si>
    <t xml:space="preserve">70 000 - 120 000</t>
  </si>
  <si>
    <t xml:space="preserve">Водитель категории Е</t>
  </si>
  <si>
    <t xml:space="preserve">Водитель </t>
  </si>
  <si>
    <t xml:space="preserve">Наличие прав категории Е;
стаж вождения с полуприцепом/прицепом от 6 месяцев</t>
  </si>
  <si>
    <t xml:space="preserve">от 155000 до 195000</t>
  </si>
  <si>
    <t xml:space="preserve">Общество с ограниченной ответственностью «Профессионал»</t>
  </si>
  <si>
    <t xml:space="preserve">153043, г Иваново, ул Коллективная, д. 3-Б</t>
  </si>
  <si>
    <t>Инженер-дефектоскопист</t>
  </si>
  <si>
    <t xml:space="preserve">Высшее образование — бакалавриат, опыт рботы от 1 года
Предпочтительно аттестация по ВИК, МПК, ПВК, УЗК .</t>
  </si>
  <si>
    <t xml:space="preserve">40 000 - 50 000</t>
  </si>
  <si>
    <t xml:space="preserve">Электросварщик на автоматических и полуавтоматических машинах</t>
  </si>
  <si>
    <t xml:space="preserve">Среднее профессиональное образование
Квалификация: Электрогазосварщик
Опыт работы не менее 2 лет, разряд 3, 4, 5, 6. Ответственность . Аттестация в НАКС приветствуется.</t>
  </si>
  <si>
    <t xml:space="preserve">40 000 - 80 000</t>
  </si>
  <si>
    <t xml:space="preserve">Слесарь по сборке металлоконструкций</t>
  </si>
  <si>
    <t xml:space="preserve">Среднее профессиональное образование
Квалификация: Слесарь по сборке металлоконструкций
Опыт работы от 1 года
Умение читать чертежи, навыки сварки. Обязательно наличие удостоверения.</t>
  </si>
  <si>
    <t xml:space="preserve">40 000 - 60 000</t>
  </si>
  <si>
    <t xml:space="preserve">Маляр по металлу</t>
  </si>
  <si>
    <t>Маляр</t>
  </si>
  <si>
    <t xml:space="preserve">Среднее профессиональное образование
Опыт работы от 1 года
Чтение и понимание сборочных чертежей, работа с электроинструментом.
Навыки окрашивания металла.</t>
  </si>
  <si>
    <t xml:space="preserve">Чистильщик металла, отливок, изделий и деталей</t>
  </si>
  <si>
    <t xml:space="preserve">Чистильщик металла</t>
  </si>
  <si>
    <t xml:space="preserve">Квалификация: Чистильщик металла
Общее образование</t>
  </si>
  <si>
    <t>Стропальщик</t>
  </si>
  <si>
    <t xml:space="preserve">Среднее профессиональное образование
Квалификация: Стропальщик
Опыт работы от 1 года
Обязательно наличие удостоверения, работоспособность</t>
  </si>
  <si>
    <t xml:space="preserve">35 000 - 50 000 </t>
  </si>
  <si>
    <t xml:space="preserve">Акционерное общество «Ивановские строительные материалы и абразивы»</t>
  </si>
  <si>
    <t xml:space="preserve">153015, г Иваново, ул Силикатная, д. 52</t>
  </si>
  <si>
    <t xml:space="preserve">Формовщик абразивных изделий</t>
  </si>
  <si>
    <t xml:space="preserve">Формовщик абразивных изделий на бакелитовой, вулканитовой и эпоксидной связках</t>
  </si>
  <si>
    <t xml:space="preserve">Без предъявления требований</t>
  </si>
  <si>
    <t xml:space="preserve">Высшее профессиональное (техническое) образование</t>
  </si>
  <si>
    <t xml:space="preserve">Слесарь псх</t>
  </si>
  <si>
    <t xml:space="preserve">Слесарь механосборочных работ</t>
  </si>
  <si>
    <t xml:space="preserve">Среднее профессиональное образование
иметь удостоверение по обслуживанию и ремонту тепловых установок, сосудов, работающих под давлением трубопроводов пара и горячей воды
стаж от 2 х лет, со знанием котельного оборудования</t>
  </si>
  <si>
    <t xml:space="preserve">Инженер по качеству</t>
  </si>
  <si>
    <t xml:space="preserve">Высшее образование
Квалификация: специалист по качеству
Опыт работы от 1 года
</t>
  </si>
  <si>
    <t xml:space="preserve">35 000 - 40 000</t>
  </si>
  <si>
    <t xml:space="preserve">Акционерное общество «Научно-исследовательский институт текстильных материалов»</t>
  </si>
  <si>
    <t xml:space="preserve">153011, г Иваново, ул Суздальская, д.8, корп. А, офис  201</t>
  </si>
  <si>
    <t xml:space="preserve">50 000 - 55 000</t>
  </si>
  <si>
    <t xml:space="preserve">Общество с ограниченной ответственностью «Завод испытательных приборов»</t>
  </si>
  <si>
    <t xml:space="preserve">153582, г Иваново, ул Лежневская, д. 183, стр. 13</t>
  </si>
  <si>
    <t xml:space="preserve">Токарь на станках с числовым программным управлением</t>
  </si>
  <si>
    <t>Токарь</t>
  </si>
  <si>
    <t xml:space="preserve">2 разряд
Среднее профессиональное образование
Специальность по образованию: Приборостроение
Опыт работы, умение читать чертежи .</t>
  </si>
  <si>
    <t xml:space="preserve">50 000 - 60 000</t>
  </si>
  <si>
    <t xml:space="preserve">Оператор станков чпу</t>
  </si>
  <si>
    <t xml:space="preserve">Оператор станков с программным управлением</t>
  </si>
  <si>
    <t xml:space="preserve">2 разряд
Опыт работы от 3 лет
Образование: Среднее профессиональное образование</t>
  </si>
  <si>
    <t xml:space="preserve">Электромонтер по ремонту, монтажу и эксплуатации кабельных линий</t>
  </si>
  <si>
    <t xml:space="preserve">Электрик цеха</t>
  </si>
  <si>
    <t xml:space="preserve">Фрезеровщик 3 разряда-6 разряда</t>
  </si>
  <si>
    <t>Фрезеровщик</t>
  </si>
  <si>
    <t>Инженер-технолог</t>
  </si>
  <si>
    <t xml:space="preserve">2 разряд
Высшее образование — бакалавриат
Специальность по образованию: Приборостроение
Опыт работы от 3 лет
Разработка технологической документации</t>
  </si>
  <si>
    <t xml:space="preserve">65 000 - 65 000</t>
  </si>
  <si>
    <t xml:space="preserve">Общество с ограниченной ответственностью «Машиностроительная Компания КРАНЭКС»</t>
  </si>
  <si>
    <t xml:space="preserve">150007, г Иваново, м Минеево </t>
  </si>
  <si>
    <t xml:space="preserve">инженер по промышленной безопасности</t>
  </si>
  <si>
    <t xml:space="preserve">Высшее образование — бакалавриат
высшее очное образование, в т.ч. выпускники ВУЗов 2014-2024 гг
средний балл выше 4,0</t>
  </si>
  <si>
    <t xml:space="preserve">Инженер (по ГПМ)</t>
  </si>
  <si>
    <t xml:space="preserve">Высшее образование — бакалавриат
высшее очное образование, в т.ч. выпускники ВУЗов 2015-2024 гг
средний балл выше 4,0</t>
  </si>
  <si>
    <t xml:space="preserve">Машинист крана (мостового)</t>
  </si>
  <si>
    <t xml:space="preserve">Машинист крана (крановщик)</t>
  </si>
  <si>
    <t xml:space="preserve">Среднее профессиональное образование
наличие удостоверения "машинист крана"
опыт работы</t>
  </si>
  <si>
    <t xml:space="preserve">ООО "Ивановская текстильная компания"</t>
  </si>
  <si>
    <t xml:space="preserve">153000, г Иваново, ул Большая Воробьевская, д. 11А, помещ. 61</t>
  </si>
  <si>
    <t xml:space="preserve">Среднее профессиональное образование
Специальность по образованию: Оператор швейного оборудования
Знание технологии пошива изделий
Опыт работы
Пошив трикотажных изделий</t>
  </si>
  <si>
    <t xml:space="preserve">45 000 - 120 000</t>
  </si>
  <si>
    <t xml:space="preserve">Среднее профессиональное образование
Практический опыт на релевантной должности от 3 лет;,
Ответственность, внимательность, работоспособность;,
Знание ОТК;,
Владение стандартным MS Office (Excel) на базовом уровне;,
Владение 1С на базовом уровне, есть обучение.,</t>
  </si>
  <si>
    <t xml:space="preserve">75 000 - 100 000</t>
  </si>
  <si>
    <t xml:space="preserve">Контролер материалов, лекал и швейных изделий</t>
  </si>
  <si>
    <t xml:space="preserve">Контролер материалов и изделий</t>
  </si>
  <si>
    <t xml:space="preserve">Среднее профессиональное образование
Опыт работы в текстильной отрасли и знание технической документации как преимущество-</t>
  </si>
  <si>
    <t xml:space="preserve">Общество с ограниченной ответственностью "Верхневолжский Сервисный Металло-Центр"</t>
  </si>
  <si>
    <t xml:space="preserve">153520, р-н Ивановский, с Ново-Талицы, ул Цветаева, д. 1/2</t>
  </si>
  <si>
    <t xml:space="preserve">Слесарь-ремонтник промышленного оборудования</t>
  </si>
  <si>
    <t>Слесарь-ремонтник</t>
  </si>
  <si>
    <t xml:space="preserve">Среднее профессиональное образование.
Умение пользоваться контрольно-измерительными приборами, испытание простых узлов и механизмов оборудования, сборка деталей в соответствии с картой.
Опыт работы</t>
  </si>
  <si>
    <t xml:space="preserve">Инженер контрольно-измерительных приборов и автоматики по газовому оборудованию</t>
  </si>
  <si>
    <t xml:space="preserve">Среднее профессиональное образование., высшее образование — бакалавриат
Специальность по образованию: Автоматизация технологических процессов и производств (по отраслям)
Желательно: аттестация ОПБ Б7.1.,
Без ограничений для работы на высоте.
Опыт работы: от 3 лет</t>
  </si>
  <si>
    <t xml:space="preserve">Общество с ограниченной ответственностью "Волжский Электро-Металлургический Завод"</t>
  </si>
  <si>
    <t xml:space="preserve">153534, р-н Ивановский, тер. ВЭМЗ, Новоталицкое сельское поселение, зд. 1</t>
  </si>
  <si>
    <t xml:space="preserve">Инженер -конструктор</t>
  </si>
  <si>
    <t>Конструктор</t>
  </si>
  <si>
    <t xml:space="preserve">1 категория
Высшее образование — специалитет, магистратура
Опыт в машиностроительной отрасли от 3 лет
Желателен опыт работы на заводах Автокраны, Кранэкс, Ивэнергомаш и т.п. Сфера деятельности: промышленность, производство - машиностроение (автомобильное направление)</t>
  </si>
  <si>
    <t xml:space="preserve">ООО "ТК "Русский Дом"</t>
  </si>
  <si>
    <t xml:space="preserve">153003, г Иваново, ул Наговицыной-Икрянистовой, д.6, литера Б 3, 4 этаж</t>
  </si>
  <si>
    <t>Специалист</t>
  </si>
  <si>
    <t xml:space="preserve">Среднее профессиональное образование
Высшее образование приветствуется
Опыт работы в аналогичной должности от 3-х лет
Знание 1С8, MS Office
Ответственность, внимательность</t>
  </si>
  <si>
    <t xml:space="preserve"> 55 000</t>
  </si>
  <si>
    <t xml:space="preserve">АО "Ивановский кабельный завод"</t>
  </si>
  <si>
    <t xml:space="preserve">153043, г Иваново, ул Калашникова, д.28-Д, помещ.1006</t>
  </si>
  <si>
    <t xml:space="preserve">Оператор производственной линии</t>
  </si>
  <si>
    <t xml:space="preserve">Оператор автоматических и полуавтоматических линий станков и установок</t>
  </si>
  <si>
    <t xml:space="preserve">Среднее профессиональное образование</t>
  </si>
  <si>
    <t xml:space="preserve">Общество с ограниченной ответственностью "Фабрика "Красный Октябрь"</t>
  </si>
  <si>
    <t xml:space="preserve">155315, Ивановская область, Вичугский район, п Каменка, улица 25 Октября, дом 82-Д, литер В</t>
  </si>
  <si>
    <t xml:space="preserve">Аппаратчик мерсеризации</t>
  </si>
  <si>
    <t xml:space="preserve">Аппаратчик мерсеризации 4 разряда</t>
  </si>
  <si>
    <t>45161-49000</t>
  </si>
  <si>
    <t xml:space="preserve">Заготовщик химических растворов и красок</t>
  </si>
  <si>
    <t xml:space="preserve">Заготовщик химических растворов и красок 4 разряда</t>
  </si>
  <si>
    <t>51386-60722</t>
  </si>
  <si>
    <t>33000-40000</t>
  </si>
  <si>
    <t xml:space="preserve">Комплектовщик пряжи, ткани и изделий</t>
  </si>
  <si>
    <t xml:space="preserve">Комплектовщик пряжи, ткани и изделий 3 разряда</t>
  </si>
  <si>
    <t>40000-45000</t>
  </si>
  <si>
    <t xml:space="preserve">Комплектовщик пряжи, ткани и изделий 2 разряда</t>
  </si>
  <si>
    <t>50000-70326</t>
  </si>
  <si>
    <t xml:space="preserve">Контролер качества</t>
  </si>
  <si>
    <t xml:space="preserve">Контролер качества 2 разряда</t>
  </si>
  <si>
    <t>45000-50000</t>
  </si>
  <si>
    <t xml:space="preserve">Контролер качества 4 разряда</t>
  </si>
  <si>
    <t>31500-89600</t>
  </si>
  <si>
    <t>Красильщик</t>
  </si>
  <si>
    <t xml:space="preserve">Красильщик 4 разряда</t>
  </si>
  <si>
    <t>48372-74894</t>
  </si>
  <si>
    <t xml:space="preserve">Оператор ворсовального оборудования</t>
  </si>
  <si>
    <t>40000-44649</t>
  </si>
  <si>
    <t xml:space="preserve">Оператор ширильного оборудования</t>
  </si>
  <si>
    <t xml:space="preserve">Оператор ширильного оборудования 3 разряда</t>
  </si>
  <si>
    <t>35000-42737</t>
  </si>
  <si>
    <t>Отбельщик</t>
  </si>
  <si>
    <t>49696-80000</t>
  </si>
  <si>
    <t xml:space="preserve">Отделочник ткани</t>
  </si>
  <si>
    <t>46000-46000</t>
  </si>
  <si>
    <t xml:space="preserve">Помощник мастера</t>
  </si>
  <si>
    <t xml:space="preserve">Помощник мастера 5 разряда</t>
  </si>
  <si>
    <t>35109-48000</t>
  </si>
  <si>
    <t xml:space="preserve">Слесарь по ремонту систем вентиляции и кондиционирования</t>
  </si>
  <si>
    <t xml:space="preserve">Слесарь по ремонту и обслуживанию систем вентиляции и кондиционирования 4 разряда</t>
  </si>
  <si>
    <t xml:space="preserve">Среднее профессинальное образование, опыт работы</t>
  </si>
  <si>
    <t>37477-41400</t>
  </si>
  <si>
    <t xml:space="preserve">Слесарь-ремонтник швейного оборудования</t>
  </si>
  <si>
    <t xml:space="preserve">Слесарь-ремонтник 4 разряда</t>
  </si>
  <si>
    <t>26000-28152</t>
  </si>
  <si>
    <t xml:space="preserve">Слесарь-ремонтник технологического оборудования</t>
  </si>
  <si>
    <t xml:space="preserve">Слесарь-ремонтник 5 разряда</t>
  </si>
  <si>
    <t>41870-73200</t>
  </si>
  <si>
    <t>Сушильщик</t>
  </si>
  <si>
    <t xml:space="preserve">Сушильщик 3 разряда</t>
  </si>
  <si>
    <t>35061-46200</t>
  </si>
  <si>
    <t xml:space="preserve">Чистильщик оборудования </t>
  </si>
  <si>
    <t xml:space="preserve">Чистильщик оборудования 3 разряда</t>
  </si>
  <si>
    <t>35712-39000</t>
  </si>
  <si>
    <t xml:space="preserve">Электромонтер по ремонту и обслуживанию электрооборудования 4 разряда</t>
  </si>
  <si>
    <t>54180-58680</t>
  </si>
  <si>
    <t xml:space="preserve">Обособленное структурное подразделение "Фабрика Шагова" общества с ограниченной ответственностью "Нордтекс"</t>
  </si>
  <si>
    <t xml:space="preserve">143912, Московская область, г Балашиха, шоссе Западная коммунальная зона Энтузиастов, владение 4 </t>
  </si>
  <si>
    <t xml:space="preserve">Помощник мастера 5-6 разряда</t>
  </si>
  <si>
    <t xml:space="preserve">Опыт работы</t>
  </si>
  <si>
    <t>35000-65000</t>
  </si>
  <si>
    <t xml:space="preserve">Ткач 4-5 разряда</t>
  </si>
  <si>
    <t>30000-55000</t>
  </si>
  <si>
    <t xml:space="preserve">Среднее профессиональное образование, опыт работы</t>
  </si>
  <si>
    <t>23000-40000</t>
  </si>
  <si>
    <t xml:space="preserve">Акционерное общество хлопчатобумажный комбинат "Шуйские ситцы"</t>
  </si>
  <si>
    <t xml:space="preserve">155901, Ивановская область, г. Шуя, ул Московская 1-я, д. 19</t>
  </si>
  <si>
    <t xml:space="preserve">К образованию требования не преъявляются</t>
  </si>
  <si>
    <t>46000-52000</t>
  </si>
  <si>
    <t>Закройщик</t>
  </si>
  <si>
    <t> 12156 </t>
  </si>
  <si>
    <t xml:space="preserve">Опыт работы от 1 года. Средне-профессиональное образование</t>
  </si>
  <si>
    <t>58000-60000</t>
  </si>
  <si>
    <t>Инженер-химик</t>
  </si>
  <si>
    <t> 22860</t>
  </si>
  <si>
    <t xml:space="preserve">Высшее профильное образование. Опыт работы приветствуется.
</t>
  </si>
  <si>
    <t>57400-57500</t>
  </si>
  <si>
    <t xml:space="preserve">Опыт работы от 1 года. Средне-профессиональное образование. Знание программы 1С.</t>
  </si>
  <si>
    <t>Комплектовщик</t>
  </si>
  <si>
    <t xml:space="preserve">Комплектовщик ткани</t>
  </si>
  <si>
    <t xml:space="preserve">Требования к образованию не предъявляются.</t>
  </si>
  <si>
    <t>55000-61000</t>
  </si>
  <si>
    <t xml:space="preserve">Комплектовщик по маркировке</t>
  </si>
  <si>
    <t xml:space="preserve">Опыт работы желателен, возможно обучение на рабочем месте. Ответственность, дисциплинированность. Образование: Среднее</t>
  </si>
  <si>
    <t>44600-57500</t>
  </si>
  <si>
    <t xml:space="preserve">Мастер </t>
  </si>
  <si>
    <t xml:space="preserve">Среднее профессиональное образование </t>
  </si>
  <si>
    <t xml:space="preserve">Мастер швейного цеха </t>
  </si>
  <si>
    <t xml:space="preserve">Ответственность, внимательность, активная жизненная позиция, стрессоустойчивость, умение работать в режиме многозадачности, развитые коммуникативные навыки, способность управлять коллективом. Опыт работы от 1 года.</t>
  </si>
  <si>
    <t xml:space="preserve">Оператор сновального оборудования</t>
  </si>
  <si>
    <t xml:space="preserve">Оператор сновального оборудования 4 разряда</t>
  </si>
  <si>
    <t xml:space="preserve">Опыт работы приветствуется, ответственность, желание работать.Образование: Среднее</t>
  </si>
  <si>
    <t>46500-68000</t>
  </si>
  <si>
    <t xml:space="preserve">Оператор узловязальной машины</t>
  </si>
  <si>
    <t xml:space="preserve">Оператор узловязальной машины 4 разряда</t>
  </si>
  <si>
    <t xml:space="preserve">Опыт работы приветствуется. Ответственность, желание работать         Образование: Среднее</t>
  </si>
  <si>
    <t>47000-55000</t>
  </si>
  <si>
    <t xml:space="preserve">Оператор швейного оборудования</t>
  </si>
  <si>
    <t xml:space="preserve">Оператор швейного оборудования 6 разряда</t>
  </si>
  <si>
    <t xml:space="preserve">Опыт работы желателен. Ответственное отношение к выполняемой работе. Образование: Среднее</t>
  </si>
  <si>
    <t>52000-57000</t>
  </si>
  <si>
    <t xml:space="preserve">Отбельщик 4 разряда</t>
  </si>
  <si>
    <t>47000-64000</t>
  </si>
  <si>
    <t xml:space="preserve">Отделочник ткани 4 разряда</t>
  </si>
  <si>
    <t xml:space="preserve">Опыт работы приветствуется. Ответственное отношение к выполняемой работе.Образование: Среднее
</t>
  </si>
  <si>
    <t>Плотник</t>
  </si>
  <si>
    <t xml:space="preserve">Среднее-профессиональное образование. Опыт работы от 1 года.</t>
  </si>
  <si>
    <t xml:space="preserve">Опыт работы приветствуется</t>
  </si>
  <si>
    <t xml:space="preserve">Ткач 5 разряда</t>
  </si>
  <si>
    <t xml:space="preserve">Швея 3 разряда</t>
  </si>
  <si>
    <t xml:space="preserve">Опыт работы приветствуется, ответственность, желание работать.            Образование: Среднее</t>
  </si>
  <si>
    <t>40000-76600</t>
  </si>
  <si>
    <t xml:space="preserve">Электромонтер по ремонту и обслуживанию электрооборудования 6 разряда</t>
  </si>
  <si>
    <t xml:space="preserve">Знание основ электротехники и электроники;
умение читать и анализировать принципиальные и монтажные схемы электрооборудования;
III квалификационная группа по электробезопасности до 1000 В.
Образование: Среднее профессиональное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</si>
</sst>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name val="Calibri"/>
      <color theme="1"/>
      <sz val="11.000000"/>
      <scheme val="minor"/>
    </font>
    <font>
      <name val="Arial Cyr"/>
      <sz val="10.000000"/>
    </font>
    <font>
      <name val="Times New Roman"/>
      <b/>
      <sz val="12.000000"/>
    </font>
    <font>
      <name val="Times New Roman"/>
      <sz val="10.000000"/>
    </font>
    <font>
      <name val="Times New Roman"/>
      <sz val="12.000000"/>
    </font>
    <font>
      <name val="Times New Roman"/>
      <sz val="8.000000"/>
    </font>
    <font>
      <name val="Times New Roman"/>
      <color theme="1"/>
      <sz val="11.000000"/>
    </font>
    <font>
      <name val="Times New Roman"/>
      <b/>
      <color theme="1"/>
      <sz val="12.000000"/>
    </font>
    <font>
      <name val="Times New Roman"/>
      <b/>
      <color theme="1"/>
      <sz val="11.000000"/>
    </font>
    <font>
      <name val="Times New Roman"/>
      <color theme="1"/>
      <sz val="10.000000"/>
    </font>
    <font>
      <name val="Times New Roman"/>
      <sz val="11.000000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60">
    <xf fontId="0" fillId="0" borderId="0" numFmtId="0" xfId="0"/>
    <xf fontId="0" fillId="0" borderId="0" numFmtId="0" xfId="0" applyAlignment="1">
      <alignment horizontal="left"/>
    </xf>
    <xf fontId="0" fillId="0" borderId="0" numFmtId="0" xfId="0" applyAlignment="1">
      <alignment horizontal="center"/>
    </xf>
    <xf fontId="0" fillId="0" borderId="0" numFmtId="0" xfId="0"/>
    <xf fontId="0" fillId="2" borderId="0" numFmtId="0" xfId="0" applyFill="1"/>
    <xf fontId="2" fillId="0" borderId="0" numFmtId="0" xfId="1" applyFont="1" applyAlignment="1">
      <alignment horizontal="center" vertical="center" wrapText="1"/>
    </xf>
    <xf fontId="3" fillId="0" borderId="0" numFmtId="0" xfId="1" applyFont="1" applyAlignment="1">
      <alignment vertical="center" wrapText="1"/>
    </xf>
    <xf fontId="3" fillId="0" borderId="0" numFmtId="0" xfId="1" applyFont="1" applyAlignment="1">
      <alignment horizontal="center" wrapText="1"/>
    </xf>
    <xf fontId="4" fillId="0" borderId="1" numFmtId="0" xfId="1" applyFont="1" applyBorder="1" applyAlignment="1">
      <alignment horizontal="center" vertical="center" wrapText="1"/>
    </xf>
    <xf fontId="4" fillId="0" borderId="2" numFmtId="0" xfId="1" applyFont="1" applyBorder="1" applyAlignment="1">
      <alignment horizontal="center" vertical="center" wrapText="1"/>
    </xf>
    <xf fontId="4" fillId="0" borderId="3" numFmtId="0" xfId="1" applyFont="1" applyBorder="1" applyAlignment="1">
      <alignment horizontal="center" vertical="center" wrapText="1"/>
    </xf>
    <xf fontId="5" fillId="0" borderId="1" numFmtId="0" xfId="1" applyFont="1" applyBorder="1" applyAlignment="1">
      <alignment horizontal="center" vertical="center" wrapText="1"/>
    </xf>
    <xf fontId="5" fillId="0" borderId="1" numFmtId="0" xfId="1" applyFont="1" applyBorder="1" applyAlignment="1">
      <alignment horizontal="left" vertical="center" wrapText="1"/>
    </xf>
    <xf fontId="5" fillId="0" borderId="3" numFmtId="0" xfId="1" applyFont="1" applyBorder="1" applyAlignment="1">
      <alignment horizontal="center" vertical="center" wrapText="1"/>
    </xf>
    <xf fontId="6" fillId="0" borderId="0" numFmtId="0" xfId="0" applyFont="1"/>
    <xf fontId="7" fillId="0" borderId="3" numFmtId="0" xfId="0" applyFont="1" applyBorder="1"/>
    <xf fontId="8" fillId="0" borderId="3" numFmtId="0" xfId="0" applyFont="1" applyBorder="1" applyAlignment="1">
      <alignment horizontal="center" vertical="center"/>
    </xf>
    <xf fontId="8" fillId="0" borderId="3" numFmtId="1" xfId="0" applyNumberFormat="1" applyFont="1" applyBorder="1" applyAlignment="1">
      <alignment horizontal="center" vertical="center"/>
    </xf>
    <xf fontId="8" fillId="0" borderId="3" numFmtId="3" xfId="0" applyNumberFormat="1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vertic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1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/>
    </xf>
    <xf fontId="3" fillId="0" borderId="3" numFmtId="3" xfId="0" applyNumberFormat="1" applyFont="1" applyBorder="1" applyAlignment="1">
      <alignment horizontal="center" vertical="center" wrapText="1"/>
    </xf>
    <xf fontId="0" fillId="0" borderId="0" numFmtId="0" xfId="0" applyAlignment="1">
      <alignment wrapText="1"/>
    </xf>
    <xf fontId="3" fillId="0" borderId="1" numFmtId="0" xfId="0" applyFont="1" applyBorder="1" applyAlignment="1">
      <alignment horizontal="left" vertical="center" wrapText="1"/>
    </xf>
    <xf fontId="3" fillId="0" borderId="1" numFmtId="1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wrapText="1"/>
    </xf>
    <xf fontId="0" fillId="3" borderId="0" numFmtId="0" xfId="0" applyFill="1"/>
    <xf fontId="3" fillId="3" borderId="3" numFmtId="0" xfId="0" applyFont="1" applyFill="1" applyBorder="1" applyAlignment="1">
      <alignment vertical="center" wrapText="1"/>
    </xf>
    <xf fontId="3" fillId="3" borderId="3" numFmtId="0" xfId="0" applyFont="1" applyFill="1" applyBorder="1" applyAlignment="1">
      <alignment horizontal="left" vertical="center" wrapText="1"/>
    </xf>
    <xf fontId="3" fillId="3" borderId="3" numFmtId="1" xfId="0" applyNumberFormat="1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9" fillId="0" borderId="3" numFmtId="0" xfId="0" applyFont="1" applyBorder="1" applyAlignment="1">
      <alignment wrapText="1"/>
    </xf>
    <xf fontId="9" fillId="0" borderId="3" numFmtId="0" xfId="0" applyFont="1" applyBorder="1" applyAlignment="1">
      <alignment horizontal="left"/>
    </xf>
    <xf fontId="9" fillId="0" borderId="3" numFmtId="1" xfId="0" applyNumberFormat="1" applyFont="1" applyBorder="1" applyAlignment="1">
      <alignment horizontal="center"/>
    </xf>
    <xf fontId="9" fillId="0" borderId="3" numFmtId="0" xfId="0" applyFont="1" applyBorder="1" applyAlignment="1">
      <alignment horizontal="center"/>
    </xf>
    <xf fontId="9" fillId="0" borderId="3" numFmtId="3" xfId="0" applyNumberFormat="1" applyFont="1" applyBorder="1" applyAlignment="1">
      <alignment horizontal="center"/>
    </xf>
    <xf fontId="9" fillId="0" borderId="3" numFmtId="0" xfId="0" applyFont="1" applyBorder="1"/>
    <xf fontId="0" fillId="0" borderId="3" numFmtId="0" xfId="0" applyBorder="1"/>
    <xf fontId="0" fillId="0" borderId="3" numFmtId="0" xfId="0" applyBorder="1" applyAlignment="1">
      <alignment horizontal="center"/>
    </xf>
    <xf fontId="6" fillId="3" borderId="3" numFmtId="0" xfId="0" applyFont="1" applyFill="1" applyBorder="1" applyAlignment="1">
      <alignment wrapText="1"/>
    </xf>
    <xf fontId="6" fillId="3" borderId="3" numFmtId="0" xfId="0" applyFont="1" applyFill="1" applyBorder="1" applyAlignment="1">
      <alignment horizontal="right" wrapText="1"/>
    </xf>
    <xf fontId="6" fillId="3" borderId="4" numFmtId="0" xfId="0" applyFont="1" applyFill="1" applyBorder="1" applyAlignment="1">
      <alignment wrapText="1"/>
    </xf>
    <xf fontId="6" fillId="3" borderId="3" numFmtId="3" xfId="0" applyNumberFormat="1" applyFont="1" applyFill="1" applyBorder="1" applyAlignment="1">
      <alignment horizontal="center" wrapText="1"/>
    </xf>
    <xf fontId="6" fillId="3" borderId="0" numFmtId="0" xfId="0" applyFont="1" applyFill="1"/>
    <xf fontId="10" fillId="3" borderId="4" numFmtId="0" xfId="0" applyFont="1" applyFill="1" applyBorder="1" applyAlignment="1">
      <alignment horizontal="center" wrapText="1"/>
    </xf>
    <xf fontId="6" fillId="3" borderId="4" numFmtId="3" xfId="0" applyNumberFormat="1" applyFont="1" applyFill="1" applyBorder="1" applyAlignment="1">
      <alignment horizontal="center" wrapText="1"/>
    </xf>
    <xf fontId="10" fillId="3" borderId="3" numFmtId="0" xfId="0" applyFont="1" applyFill="1" applyBorder="1" applyAlignment="1">
      <alignment horizontal="center" wrapText="1"/>
    </xf>
    <xf fontId="6" fillId="3" borderId="3" numFmtId="0" xfId="0" applyFont="1" applyFill="1" applyBorder="1"/>
    <xf fontId="6" fillId="3" borderId="3" numFmtId="0" xfId="0" applyFont="1" applyFill="1" applyBorder="1" applyAlignment="1">
      <alignment horizontal="left" wrapText="1"/>
    </xf>
    <xf fontId="10" fillId="3" borderId="3" numFmtId="0" xfId="0" applyFont="1" applyFill="1" applyBorder="1" applyAlignment="1">
      <alignment horizontal="left" wrapText="1"/>
    </xf>
    <xf fontId="10" fillId="0" borderId="3" numFmtId="0" xfId="0" applyFont="1" applyBorder="1" applyAlignment="1">
      <alignment horizontal="center" wrapText="1"/>
    </xf>
    <xf fontId="6" fillId="3" borderId="3" numFmtId="0" xfId="0" applyFont="1" applyFill="1" applyBorder="1" applyAlignment="1" quotePrefix="1">
      <alignment horizontal="center" vertical="center" wrapText="1"/>
    </xf>
    <xf fontId="6" fillId="3" borderId="3" numFmtId="0" xfId="0" applyFont="1" applyFill="1" applyBorder="1" applyAlignment="1">
      <alignment horizontal="center" vertical="center" wrapText="1"/>
    </xf>
    <xf fontId="6" fillId="0" borderId="3" numFmtId="3" xfId="0" applyNumberFormat="1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9" fillId="3" borderId="3" numFmtId="0" xfId="0" applyFont="1" applyFill="1" applyBorder="1" applyAlignment="1">
      <alignment horizontal="center" vertical="center" wrapText="1"/>
    </xf>
  </cellXfs>
  <cellStyles count="4">
    <cellStyle name="Normal" xfId="1"/>
    <cellStyle name="Обычный" xfId="0" builtinId="0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1.xml"/><Relationship  Id="rId3" Type="http://schemas.microsoft.com/office/2017/10/relationships/person" Target="persons/person.xml"/><Relationship  Id="rId2" Type="http://schemas.openxmlformats.org/officeDocument/2006/relationships/externalLink" Target="externalLinks/externalLink2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files.ca.fss.ru/share/&#1044;&#1077;&#1087;&#1072;&#1088;&#1090;&#1072;&#1084;&#1077;&#1085;&#1090;%20&#1080;&#1085;&#1092;&#1086;&#1088;&#1084;%20&#1090;&#1077;&#1093;&#1085;&#1086;&#1083;&#1086;&#1075;&#1080;&#1081;%20&#1080;%20&#1079;&#1072;&#1097;&#1080;&#1090;&#1099;%20&#1080;&#1085;&#1092;&#1086;&#1088;&#1084;&#1072;&#1094;&#1080;&#1080;/&#1054;&#1090;&#1076;&#1077;&#1083;%20&#1072;&#1085;&#1072;&#1083;&#1080;&#1090;&#1080;&#1082;&#1080;%20&#1080;%20&#1084;&#1077;&#1090;&#1086;&#1076;&#1086;&#1083;&#1086;&#1075;&#1080;&#1080;/Private/&#1054;&#1055;/&#1040;&#1083;&#1100;&#1073;&#1086;&#1084;&#1099;%20&#1092;&#1086;&#1088;&#1084;/&#1041;&#1055;/2017-2019/&#1041;&#1055;.%20&#1056;&#1077;&#1072;&#1073;&#1080;&#1083;&#1080;&#1090;&#1072;&#1094;&#1080;&#1103;.%202017-2019/&#1055;&#1060;%20&#1044;&#1086;&#1087;%20&#1088;&#1072;&#1089;&#1093;&#1086;&#1076;&#1099;_2016_v.1.1.xls" TargetMode="External"/></Relationships>
</file>

<file path=xl/externalLinks/_rels/externalLink2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D:/1-&#1060;&#1048;&#1051;&#1048;&#1040;&#1051;%20&#1048;&#1042;&#1040;&#1053;&#1054;&#1042;&#1057;&#1050;&#1048;&#1049;/1-&#1044;&#1048;&#1056;&#1045;&#1050;&#1058;&#1054;&#1056;/&#1040;.&#1042;.%20&#1060;&#1048;&#1051;&#1054;&#1053;&#1054;&#1042;&#1040;/&#1056;&#1072;&#1073;&#1086;&#1090;&#1086;&#1076;&#1072;&#1090;&#1077;&#1083;&#1103;&#1084;/&#1054;&#1055;&#1050;/&#1054;&#1090;&#1095;&#1077;&#1090;_&#1082;&#1086;&#1084;&#1080;&#1090;&#1077;&#1090;/&#1054;&#1055;&#1050;_362/&#1051;&#1103;&#1084;&#1080;&#1085;&#1072;/&#1053;&#1086;&#1074;&#1099;&#1077;%20&#1086;&#1090;&#1095;&#1077;&#1090;&#1099;%20&#1089;%2027.05.2025_&#1053;&#1086;&#1074;&#1086;&#1077;%20&#1087;&#1086;&#1089;&#1090;&#1072;&#1085;&#1086;&#1074;&#1083;&#1077;&#1085;&#1080;&#1077;/&#1054;&#1088;&#1075;-&#1094;&#1080;&#1080;%20&#1080;%20&#1087;&#1088;&#1086;&#1092;_&#1055;&#1088;&#1080;&#1082;&#1072;&#1079;%20&#1057;&#1060;&#1056;%20271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ловарь"/>
      <sheetName val="Словарь_нозология"/>
      <sheetName val="Словарь_ЦР"/>
      <sheetName val="Словарь_субъекты"/>
      <sheetName val="Рекомендации"/>
      <sheetName val="Содержание"/>
      <sheetName val="1. Обеспечение ТСР"/>
      <sheetName val="2. Обеспечение ТСР_Иное"/>
      <sheetName val="3. Доп расходы"/>
      <sheetName val="4. Санкур"/>
      <sheetName val="5. Исполнение ассигнований"/>
      <sheetName val="Справочник нозологии"/>
    </sheetNames>
    <sheetDataSet>
      <sheetData sheetId="0" refreshError="1">
        <row r="2">
          <cell r="A2" t="str">
            <v xml:space="preserve"> </v>
          </cell>
        </row>
        <row r="3">
          <cell r="A3" t="str">
            <v xml:space="preserve">ГУ-РО ФСС РФ по Республике Адыгея</v>
          </cell>
        </row>
        <row r="4">
          <cell r="A4" t="str">
            <v xml:space="preserve">ГУ-РО ФСС РФ по Республике Алтай</v>
          </cell>
        </row>
        <row r="5">
          <cell r="A5" t="str">
            <v xml:space="preserve">ГУ-Алтайское РО ФСС РФ</v>
          </cell>
        </row>
        <row r="6">
          <cell r="A6" t="str">
            <v xml:space="preserve">ГУ-Амурское РО ФСС РФ</v>
          </cell>
        </row>
        <row r="7">
          <cell r="A7" t="str">
            <v xml:space="preserve">ГУ-Архангельское РО ФСС РФ</v>
          </cell>
        </row>
        <row r="8">
          <cell r="A8" t="str">
            <v xml:space="preserve">ГУ-Астраханское РО ФСС РФ</v>
          </cell>
        </row>
        <row r="9">
          <cell r="A9" t="str">
            <v xml:space="preserve">ГУ-РО ФСС РФ по Республике Башкортостан</v>
          </cell>
        </row>
        <row r="10">
          <cell r="A10" t="str">
            <v xml:space="preserve">ГУ-Белгородское РО ФСС РФ</v>
          </cell>
        </row>
        <row r="11">
          <cell r="A11" t="str">
            <v xml:space="preserve">ГУ-Брянское РО ФСС РФ</v>
          </cell>
        </row>
        <row r="12">
          <cell r="A12" t="str">
            <v xml:space="preserve">ГУ-РО ФСС РФ по Республике Бурятия</v>
          </cell>
        </row>
        <row r="13">
          <cell r="A13" t="str">
            <v xml:space="preserve">ГУ-Владимирское РО ФСС РФ</v>
          </cell>
        </row>
        <row r="14">
          <cell r="A14" t="str">
            <v xml:space="preserve">ГУ-Волгоградское РО ФСС РФ</v>
          </cell>
        </row>
        <row r="15">
          <cell r="A15" t="str">
            <v xml:space="preserve">ГУ-Вологодское РО ФСС РФ</v>
          </cell>
        </row>
        <row r="16">
          <cell r="A16" t="str">
            <v xml:space="preserve">ГУ-Воронежское РО ФСС РФ</v>
          </cell>
        </row>
        <row r="17">
          <cell r="A17" t="str">
            <v xml:space="preserve">ГУ-РО ФСС РФ по Республике Дагестан</v>
          </cell>
        </row>
        <row r="18">
          <cell r="A18" t="str">
            <v xml:space="preserve">ГУ-РО ФСС РФ по Еврейской АО</v>
          </cell>
        </row>
        <row r="19">
          <cell r="A19" t="str">
            <v xml:space="preserve">ГУ-Забайкальское РО ФСС РФ</v>
          </cell>
        </row>
        <row r="20">
          <cell r="A20" t="str">
            <v xml:space="preserve">ГУ-Ивановское РО ФСС РФ</v>
          </cell>
        </row>
        <row r="21">
          <cell r="A21" t="str">
            <v xml:space="preserve">ГУ-РО ФСС РФ по Республике Ингушетия</v>
          </cell>
        </row>
        <row r="22">
          <cell r="A22" t="str">
            <v xml:space="preserve">ГУ-Иркутское РО ФСС РФ</v>
          </cell>
        </row>
        <row r="23">
          <cell r="A23" t="str">
            <v xml:space="preserve">ГУ-РО ФСС РФ по Кабардино-Балкарской Республике</v>
          </cell>
        </row>
        <row r="24">
          <cell r="A24" t="str">
            <v xml:space="preserve">ГУ-Калининградское РО ФСС РФ</v>
          </cell>
        </row>
        <row r="25">
          <cell r="A25" t="str">
            <v xml:space="preserve">ГУ-РО ФСС РФ по Республике Калмыкия</v>
          </cell>
        </row>
        <row r="26">
          <cell r="A26" t="str">
            <v xml:space="preserve">ГУ-Калужское РО ФСС РФ</v>
          </cell>
        </row>
        <row r="27">
          <cell r="A27" t="str">
            <v xml:space="preserve">ГУ-Камчатское РО ФСС РФ</v>
          </cell>
        </row>
        <row r="28">
          <cell r="A28" t="str">
            <v xml:space="preserve">ГУ-РО ФСС РФ по Карачаево-Черкесской Республике</v>
          </cell>
        </row>
        <row r="29">
          <cell r="A29" t="str">
            <v xml:space="preserve">ГУ-РО ФСС РФ по Республике Карелия</v>
          </cell>
        </row>
        <row r="30">
          <cell r="A30" t="str">
            <v xml:space="preserve">ГУ-Кировское РО ФСС РФ</v>
          </cell>
        </row>
        <row r="31">
          <cell r="A31" t="str">
            <v xml:space="preserve">ГУ-РО ФСС РФ по Республике Коми</v>
          </cell>
        </row>
        <row r="32">
          <cell r="A32" t="str">
            <v xml:space="preserve">ГУ-Костромское РО ФСС РФ</v>
          </cell>
        </row>
        <row r="33">
          <cell r="A33" t="str">
            <v xml:space="preserve">ГУ-Краснодарское РО ФСС РФ</v>
          </cell>
        </row>
        <row r="34">
          <cell r="A34" t="str">
            <v xml:space="preserve">ГУ-Красноярское РО ФСС РФ</v>
          </cell>
        </row>
        <row r="35">
          <cell r="A35" t="str">
            <v xml:space="preserve">ГУ-РО ФСС РФ по Республике Крым</v>
          </cell>
        </row>
        <row r="36">
          <cell r="A36" t="str">
            <v xml:space="preserve">ГУ-Кузбасское РО ФСС РФ</v>
          </cell>
        </row>
        <row r="37">
          <cell r="A37" t="str">
            <v xml:space="preserve">ГУ-Курганское РО ФСС РФ</v>
          </cell>
        </row>
        <row r="38">
          <cell r="A38" t="str">
            <v xml:space="preserve">ГУ-Курское РО ФСС РФ</v>
          </cell>
        </row>
        <row r="39">
          <cell r="A39" t="str">
            <v xml:space="preserve">ГУ-Ленинградское РО ФСС РФ</v>
          </cell>
        </row>
        <row r="40">
          <cell r="A40" t="str">
            <v xml:space="preserve">ГУ-Липецкое РО ФСС РФ</v>
          </cell>
        </row>
        <row r="41">
          <cell r="A41" t="str">
            <v xml:space="preserve">ГУ-Магаданское РО ФСС РФ</v>
          </cell>
        </row>
        <row r="42">
          <cell r="A42" t="str">
            <v xml:space="preserve">ГУ-РО ФСС РФ по Республике Марий Эл</v>
          </cell>
        </row>
        <row r="43">
          <cell r="A43" t="str">
            <v xml:space="preserve">ГУ-РО ФСС РФ по Республике Мордовия</v>
          </cell>
        </row>
        <row r="44">
          <cell r="A44" t="str">
            <v xml:space="preserve">ГУ-Московское РО ФСС РФ</v>
          </cell>
        </row>
        <row r="45">
          <cell r="A45" t="str">
            <v xml:space="preserve">ГУ-Московское областное РО ФСС РФ</v>
          </cell>
        </row>
        <row r="46">
          <cell r="A46" t="str">
            <v xml:space="preserve">ГУ-Мурманское РО ФСС РФ</v>
          </cell>
        </row>
        <row r="47">
          <cell r="A47" t="str">
            <v xml:space="preserve">ГУ-РО ФСС РФ по Ненецкому автономному округу</v>
          </cell>
        </row>
        <row r="48">
          <cell r="A48" t="str">
            <v xml:space="preserve">ГУ-Нижегородское РО ФСС РФ</v>
          </cell>
        </row>
        <row r="49">
          <cell r="A49" t="str">
            <v xml:space="preserve">ГУ-Новгородское РО ФСС РФ</v>
          </cell>
        </row>
        <row r="50">
          <cell r="A50" t="str">
            <v xml:space="preserve">ГУ-Новосибирское РО ФСС РФ</v>
          </cell>
        </row>
        <row r="51">
          <cell r="A51" t="str">
            <v xml:space="preserve">ГУ-Омское РО ФСС РФ</v>
          </cell>
        </row>
        <row r="52">
          <cell r="A52" t="str">
            <v xml:space="preserve">ГУ-Оренбургское РО ФСС РФ</v>
          </cell>
        </row>
        <row r="53">
          <cell r="A53" t="str">
            <v xml:space="preserve">ГУ-Орловское РО ФСС РФ</v>
          </cell>
        </row>
        <row r="54">
          <cell r="A54" t="str">
            <v xml:space="preserve">ГУ-Пензенское РО ФСС РФ</v>
          </cell>
        </row>
        <row r="55">
          <cell r="A55" t="str">
            <v xml:space="preserve">ГУ-Пермское РО ФСС РФ</v>
          </cell>
        </row>
        <row r="56">
          <cell r="A56" t="str">
            <v xml:space="preserve">ГУ-Приморское РО ФСС РФ</v>
          </cell>
        </row>
        <row r="57">
          <cell r="A57" t="str">
            <v xml:space="preserve">ГУ-Псковское РО ФСС РФ</v>
          </cell>
        </row>
        <row r="58">
          <cell r="A58" t="str">
            <v xml:space="preserve">ГУ-Ростовское РО ФСС РФ</v>
          </cell>
        </row>
        <row r="59">
          <cell r="A59" t="str">
            <v xml:space="preserve">ГУ-Рязанское РО ФСС РФ</v>
          </cell>
        </row>
        <row r="60">
          <cell r="A60" t="str">
            <v xml:space="preserve">ГУ-Самарское РО ФСС РФ</v>
          </cell>
        </row>
        <row r="61">
          <cell r="A61" t="str">
            <v xml:space="preserve">ГУ-Санкт-Петербургское РО ФСС РФ</v>
          </cell>
        </row>
        <row r="62">
          <cell r="A62" t="str">
            <v xml:space="preserve">ГУ-Саратовское РО ФСС РФ</v>
          </cell>
        </row>
        <row r="63">
          <cell r="A63" t="str">
            <v xml:space="preserve">ГУ-РО ФСС РФ по Республике Саха (Якутия)</v>
          </cell>
        </row>
        <row r="64">
          <cell r="A64" t="str">
            <v xml:space="preserve">ГУ-Сахалинское РО ФСС РФ</v>
          </cell>
        </row>
        <row r="65">
          <cell r="A65" t="str">
            <v xml:space="preserve">ГУ-Свердловское РО ФСС РФ</v>
          </cell>
        </row>
        <row r="66">
          <cell r="A66" t="str">
            <v xml:space="preserve">ГУ-Севастопольское РО ФСС РФ</v>
          </cell>
        </row>
        <row r="67">
          <cell r="A67" t="str">
            <v xml:space="preserve">ГУ-РО ФСС РФ по Республике Северная Осетия-Алания</v>
          </cell>
        </row>
        <row r="68">
          <cell r="A68" t="str">
            <v xml:space="preserve">ГУ-Смоленское РО ФСС РФ</v>
          </cell>
        </row>
        <row r="69">
          <cell r="A69" t="str">
            <v xml:space="preserve">ГУ-Ставропольское РО ФСС РФ</v>
          </cell>
        </row>
        <row r="70">
          <cell r="A70" t="str">
            <v xml:space="preserve">ГУ-Тамбовское РО ФСС РФ</v>
          </cell>
        </row>
        <row r="71">
          <cell r="A71" t="str">
            <v xml:space="preserve">ГУ-РО ФСС РФ по Республике Татарстан</v>
          </cell>
        </row>
        <row r="72">
          <cell r="A72" t="str">
            <v xml:space="preserve">ГУ-Тверское РО ФСС РФ</v>
          </cell>
        </row>
        <row r="73">
          <cell r="A73" t="str">
            <v xml:space="preserve">ГУ-Томское РО ФСС РФ</v>
          </cell>
        </row>
        <row r="74">
          <cell r="A74" t="str">
            <v xml:space="preserve">ГУ-Тульское РО ФСС РФ</v>
          </cell>
        </row>
        <row r="75">
          <cell r="A75" t="str">
            <v xml:space="preserve">ГУ-РО ФСС РФ по Республике Тыва</v>
          </cell>
        </row>
        <row r="76">
          <cell r="A76" t="str">
            <v xml:space="preserve">ГУ-Тюменское РО ФСС РФ</v>
          </cell>
        </row>
        <row r="77">
          <cell r="A77" t="str">
            <v xml:space="preserve">ГУ-РО ФСС РФ по Удмуртской Республике</v>
          </cell>
        </row>
        <row r="78">
          <cell r="A78" t="str">
            <v xml:space="preserve">ГУ-Ульяновское РО ФСС РФ</v>
          </cell>
        </row>
        <row r="79">
          <cell r="A79" t="str">
            <v xml:space="preserve">ГУ-Хабаровское РО ФСС РФ</v>
          </cell>
        </row>
        <row r="80">
          <cell r="A80" t="str">
            <v xml:space="preserve">ГУ-РО ФСС РФ по Республике Хакасия</v>
          </cell>
        </row>
        <row r="81">
          <cell r="A81" t="str">
            <v xml:space="preserve">ГУ-РО ФСС РФ по Ханты-Мансийскому АО-Югре</v>
          </cell>
        </row>
        <row r="82">
          <cell r="A82" t="str">
            <v xml:space="preserve">ГУ-Челябинское РО ФСС РФ</v>
          </cell>
        </row>
        <row r="83">
          <cell r="A83" t="str">
            <v xml:space="preserve">ГУ-РО ФСС РФ по Чеченской Республике</v>
          </cell>
        </row>
        <row r="84">
          <cell r="A84" t="str">
            <v xml:space="preserve">ГУ-РО ФСС РФ по Чувашской Республике-Чувашии</v>
          </cell>
        </row>
        <row r="85">
          <cell r="A85" t="str">
            <v xml:space="preserve">ГУ-РО ФСС РФ по Чукотскому автономному округу</v>
          </cell>
        </row>
        <row r="86">
          <cell r="A86" t="str">
            <v xml:space="preserve">ГУ-РО ФСС РФ по Ямало-Ненецкому АО</v>
          </cell>
        </row>
        <row r="87">
          <cell r="A87" t="str">
            <v xml:space="preserve">ГУ-Ярославское РО ФСС РФ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ловарь"/>
      <sheetName val="Рекомендации"/>
      <sheetName val="Организации 2 ОПК_специальности"/>
    </sheetNames>
    <sheetDataSet>
      <sheetData sheetId="0">
        <row r="1">
          <cell r="A1" t="str">
            <v xml:space="preserve">Краткое наименование субъекта РФ</v>
          </cell>
        </row>
        <row r="2">
          <cell r="A2" t="str">
            <v xml:space="preserve"> </v>
          </cell>
        </row>
        <row r="3">
          <cell r="A3" t="str">
            <v xml:space="preserve">Республика Адыгея</v>
          </cell>
        </row>
        <row r="4">
          <cell r="A4" t="str">
            <v xml:space="preserve">Республика Башкортостан</v>
          </cell>
        </row>
        <row r="5">
          <cell r="A5" t="str">
            <v xml:space="preserve">Республика Бурятия</v>
          </cell>
        </row>
        <row r="6">
          <cell r="A6" t="str">
            <v xml:space="preserve">Республика Алтай</v>
          </cell>
        </row>
        <row r="7">
          <cell r="A7" t="str">
            <v xml:space="preserve">Республика Дагестан</v>
          </cell>
        </row>
        <row r="8">
          <cell r="A8" t="str">
            <v xml:space="preserve">Республика Ингушетия</v>
          </cell>
        </row>
        <row r="9">
          <cell r="A9" t="str">
            <v xml:space="preserve">Кабардино-Балкарская Республика</v>
          </cell>
        </row>
        <row r="10">
          <cell r="A10" t="str">
            <v xml:space="preserve">Республика Калмыкия</v>
          </cell>
        </row>
        <row r="11">
          <cell r="A11" t="str">
            <v xml:space="preserve">Карачаево-Черкесская Республика</v>
          </cell>
        </row>
        <row r="12">
          <cell r="A12" t="str">
            <v xml:space="preserve">Республика Карелия</v>
          </cell>
        </row>
        <row r="13">
          <cell r="A13" t="str">
            <v xml:space="preserve">Республика Коми</v>
          </cell>
        </row>
        <row r="14">
          <cell r="A14" t="str">
            <v xml:space="preserve">Республика Марий Эл</v>
          </cell>
        </row>
        <row r="15">
          <cell r="A15" t="str">
            <v xml:space="preserve">Республика Мордовия</v>
          </cell>
        </row>
        <row r="16">
          <cell r="A16" t="str">
            <v xml:space="preserve">Республика Саха (Якутия)</v>
          </cell>
        </row>
        <row r="17">
          <cell r="A17" t="str">
            <v xml:space="preserve">Республика Северная Осетия-Алания</v>
          </cell>
        </row>
        <row r="18">
          <cell r="A18" t="str">
            <v xml:space="preserve">Республика Татарстан</v>
          </cell>
        </row>
        <row r="19">
          <cell r="A19" t="str">
            <v xml:space="preserve">Республика Тыва</v>
          </cell>
        </row>
        <row r="20">
          <cell r="A20" t="str">
            <v xml:space="preserve">Удмуртская Республика</v>
          </cell>
        </row>
        <row r="21">
          <cell r="A21" t="str">
            <v xml:space="preserve">Республика Хакасия</v>
          </cell>
        </row>
        <row r="22">
          <cell r="A22" t="str">
            <v xml:space="preserve">Чеченская Республика</v>
          </cell>
        </row>
        <row r="23">
          <cell r="A23" t="str">
            <v xml:space="preserve">Чувашская Республика</v>
          </cell>
        </row>
        <row r="24">
          <cell r="A24" t="str">
            <v xml:space="preserve">Алтайский край</v>
          </cell>
        </row>
        <row r="25">
          <cell r="A25" t="str">
            <v xml:space="preserve">Краснодарский край</v>
          </cell>
        </row>
        <row r="26">
          <cell r="A26" t="str">
            <v xml:space="preserve">Красноярский край</v>
          </cell>
        </row>
        <row r="27">
          <cell r="A27" t="str">
            <v xml:space="preserve">Приморский край</v>
          </cell>
        </row>
        <row r="28">
          <cell r="A28" t="str">
            <v xml:space="preserve">Ставропольский край</v>
          </cell>
        </row>
        <row r="29">
          <cell r="A29" t="str">
            <v xml:space="preserve">Хабаровский край</v>
          </cell>
        </row>
        <row r="30">
          <cell r="A30" t="str">
            <v xml:space="preserve">Амурская область</v>
          </cell>
        </row>
        <row r="31">
          <cell r="A31" t="str">
            <v xml:space="preserve">Архангельская область</v>
          </cell>
        </row>
        <row r="32">
          <cell r="A32" t="str">
            <v xml:space="preserve">Астраханская область</v>
          </cell>
        </row>
        <row r="33">
          <cell r="A33" t="str">
            <v xml:space="preserve">Белгородская область</v>
          </cell>
        </row>
        <row r="34">
          <cell r="A34" t="str">
            <v xml:space="preserve">Брянская область</v>
          </cell>
        </row>
        <row r="35">
          <cell r="A35" t="str">
            <v xml:space="preserve">Владимирская область</v>
          </cell>
        </row>
        <row r="36">
          <cell r="A36" t="str">
            <v xml:space="preserve">Волгоградская область</v>
          </cell>
        </row>
        <row r="37">
          <cell r="A37" t="str">
            <v xml:space="preserve">Вологодская область</v>
          </cell>
        </row>
        <row r="38">
          <cell r="A38" t="str">
            <v xml:space="preserve">Воронежская область</v>
          </cell>
        </row>
        <row r="39">
          <cell r="A39" t="str">
            <v xml:space="preserve">Ивановская область</v>
          </cell>
        </row>
        <row r="40">
          <cell r="A40" t="str">
            <v xml:space="preserve">Иркутская область</v>
          </cell>
        </row>
        <row r="41">
          <cell r="A41" t="str">
            <v xml:space="preserve">Калининградская область</v>
          </cell>
        </row>
        <row r="42">
          <cell r="A42" t="str">
            <v xml:space="preserve">Калужская область</v>
          </cell>
        </row>
        <row r="43">
          <cell r="A43" t="str">
            <v xml:space="preserve">Камчатский край</v>
          </cell>
        </row>
        <row r="44">
          <cell r="A44" t="str">
            <v xml:space="preserve">Кемеровская область</v>
          </cell>
        </row>
        <row r="45">
          <cell r="A45" t="str">
            <v xml:space="preserve">Кировская область</v>
          </cell>
        </row>
        <row r="46">
          <cell r="A46" t="str">
            <v xml:space="preserve">Костромская область</v>
          </cell>
        </row>
        <row r="47">
          <cell r="A47" t="str">
            <v xml:space="preserve">Курганская область</v>
          </cell>
        </row>
        <row r="48">
          <cell r="A48" t="str">
            <v xml:space="preserve">Курская область</v>
          </cell>
        </row>
        <row r="49">
          <cell r="A49" t="str">
            <v xml:space="preserve">Ленинградская область</v>
          </cell>
        </row>
        <row r="50">
          <cell r="A50" t="str">
            <v xml:space="preserve">Липецкая область</v>
          </cell>
        </row>
        <row r="51">
          <cell r="A51" t="str">
            <v xml:space="preserve">Магаданская область</v>
          </cell>
        </row>
        <row r="52">
          <cell r="A52" t="str">
            <v xml:space="preserve">Московская область</v>
          </cell>
        </row>
        <row r="53">
          <cell r="A53" t="str">
            <v xml:space="preserve">Мурманская область</v>
          </cell>
        </row>
        <row r="54">
          <cell r="A54" t="str">
            <v xml:space="preserve">Нижегородская область</v>
          </cell>
        </row>
        <row r="55">
          <cell r="A55" t="str">
            <v xml:space="preserve">Новгородская область</v>
          </cell>
        </row>
        <row r="56">
          <cell r="A56" t="str">
            <v xml:space="preserve">Новосибирская область</v>
          </cell>
        </row>
        <row r="57">
          <cell r="A57" t="str">
            <v xml:space="preserve">Омская область</v>
          </cell>
        </row>
        <row r="58">
          <cell r="A58" t="str">
            <v xml:space="preserve">Оренбургская область</v>
          </cell>
        </row>
        <row r="59">
          <cell r="A59" t="str">
            <v xml:space="preserve">Орловская область</v>
          </cell>
        </row>
        <row r="60">
          <cell r="A60" t="str">
            <v xml:space="preserve">Пензенская область</v>
          </cell>
        </row>
        <row r="61">
          <cell r="A61" t="str">
            <v xml:space="preserve">Пермский край</v>
          </cell>
        </row>
        <row r="62">
          <cell r="A62" t="str">
            <v xml:space="preserve">Псковская область</v>
          </cell>
        </row>
        <row r="63">
          <cell r="A63" t="str">
            <v xml:space="preserve">Ростовская область</v>
          </cell>
        </row>
        <row r="64">
          <cell r="A64" t="str">
            <v xml:space="preserve">Рязанская область</v>
          </cell>
        </row>
        <row r="65">
          <cell r="A65" t="str">
            <v xml:space="preserve">Самарская область</v>
          </cell>
        </row>
        <row r="66">
          <cell r="A66" t="str">
            <v xml:space="preserve">Саратовская область</v>
          </cell>
        </row>
        <row r="67">
          <cell r="A67" t="str">
            <v xml:space="preserve">Сахалинская область</v>
          </cell>
        </row>
        <row r="68">
          <cell r="A68" t="str">
            <v xml:space="preserve">Свердловская область</v>
          </cell>
        </row>
        <row r="69">
          <cell r="A69" t="str">
            <v xml:space="preserve">Смоленская область</v>
          </cell>
        </row>
        <row r="70">
          <cell r="A70" t="str">
            <v xml:space="preserve">Тамбовская область</v>
          </cell>
        </row>
        <row r="71">
          <cell r="A71" t="str">
            <v xml:space="preserve">Тверская область</v>
          </cell>
        </row>
        <row r="72">
          <cell r="A72" t="str">
            <v xml:space="preserve">Томская область</v>
          </cell>
        </row>
        <row r="73">
          <cell r="A73" t="str">
            <v xml:space="preserve">Тульская область</v>
          </cell>
        </row>
        <row r="74">
          <cell r="A74" t="str">
            <v xml:space="preserve">Тюменская область</v>
          </cell>
        </row>
        <row r="75">
          <cell r="A75" t="str">
            <v xml:space="preserve">Ульяновская область</v>
          </cell>
        </row>
        <row r="76">
          <cell r="A76" t="str">
            <v xml:space="preserve">Челябинская область</v>
          </cell>
        </row>
        <row r="77">
          <cell r="A77" t="str">
            <v xml:space="preserve">Забайкальский край</v>
          </cell>
        </row>
        <row r="78">
          <cell r="A78" t="str">
            <v xml:space="preserve">Ярославская область</v>
          </cell>
        </row>
        <row r="79">
          <cell r="A79" t="str">
            <v xml:space="preserve">г. Москва</v>
          </cell>
        </row>
        <row r="80">
          <cell r="A80" t="str">
            <v xml:space="preserve">г. Санкт-Петербург</v>
          </cell>
        </row>
        <row r="81">
          <cell r="A81" t="str">
            <v xml:space="preserve">Еврейская автономная область</v>
          </cell>
        </row>
        <row r="82">
          <cell r="A82" t="str">
            <v xml:space="preserve">Ненецкий автономный округ</v>
          </cell>
        </row>
        <row r="83">
          <cell r="A83" t="str">
            <v xml:space="preserve">Ханты-Мансийский автономный округ</v>
          </cell>
        </row>
        <row r="84">
          <cell r="A84" t="str">
            <v xml:space="preserve">Чукотский автономный округ</v>
          </cell>
        </row>
        <row r="85">
          <cell r="A85" t="str">
            <v xml:space="preserve">Ямало-Ненецкий автономный округ</v>
          </cell>
        </row>
        <row r="86">
          <cell r="A86" t="str">
            <v xml:space="preserve">Республика Крым</v>
          </cell>
        </row>
        <row r="87">
          <cell r="A87" t="str">
            <v>Севастополь</v>
          </cell>
        </row>
        <row r="88">
          <cell r="A88" t="str">
            <v xml:space="preserve">Донецкая народная республика</v>
          </cell>
        </row>
        <row r="89">
          <cell r="A89" t="str">
            <v xml:space="preserve">Луганская народная республика</v>
          </cell>
        </row>
        <row r="90">
          <cell r="A90" t="str">
            <v xml:space="preserve">Херсонская область</v>
          </cell>
        </row>
        <row r="91">
          <cell r="A91" t="str">
            <v xml:space="preserve">Запорожская область</v>
          </cell>
        </row>
      </sheetData>
      <sheetData sheetId="1" refreshError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Наталия Мазуренко" id="{F6DE67F9-7BB5-AA8E-8D18-8213C1057CE4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personId="{F6DE67F9-7BB5-AA8E-8D18-8213C1057CE4}" id="{00940088-0000-4EF4-BFEC-003500DC009C}" done="0">
    <text xml:space="preserve">СУММА Указана не по кол-ву строк, а по количеству организаций (см.гр.М)
</text>
  </threadedComment>
</ThreadedComments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60" workbookViewId="0">
      <selection activeCell="O6" activeCellId="0" sqref="O6"/>
    </sheetView>
  </sheetViews>
  <sheetFormatPr defaultRowHeight="14.25"/>
  <cols>
    <col customWidth="1" min="1" max="1" width="10"/>
    <col customWidth="1" min="2" max="2" width="38.28515625"/>
    <col customWidth="1" min="3" max="3" style="1" width="54.5703125"/>
    <col customWidth="1" min="4" max="4" width="16.85546875"/>
    <col customWidth="1" min="5" max="5" width="17.7109375"/>
    <col customWidth="1" min="6" max="6" width="21.7109375"/>
    <col customWidth="1" min="7" max="7" width="47.140625"/>
    <col customWidth="1" min="8" max="8" width="38.42578125"/>
    <col customWidth="1" min="9" max="9" style="2" width="17.7109375"/>
    <col customWidth="1" min="10" max="10" style="3" width="63.28515625"/>
    <col customWidth="1" min="11" max="11" style="2" width="21.5703125"/>
    <col customWidth="1" min="12" max="12" style="3" width="15.85546875"/>
    <col min="13" max="13" style="4" width="9.140625"/>
    <col customWidth="1" min="15" max="15" width="41.85546875"/>
    <col customWidth="1" min="16" max="16" width="33.42578125"/>
  </cols>
  <sheetData>
    <row r="1" ht="42.7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N1" s="6"/>
      <c r="O1" s="7"/>
      <c r="P1" s="7"/>
      <c r="Q1" s="7"/>
      <c r="R1" s="7"/>
      <c r="S1" s="7"/>
      <c r="T1" s="7"/>
      <c r="U1" s="6"/>
      <c r="V1" s="6"/>
      <c r="W1" s="6"/>
      <c r="X1" s="6"/>
    </row>
    <row r="2" ht="36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N2" s="6"/>
      <c r="O2" s="7"/>
      <c r="P2" s="7"/>
      <c r="Q2" s="7"/>
      <c r="R2" s="7"/>
      <c r="S2" s="7"/>
      <c r="T2" s="7"/>
      <c r="U2" s="6"/>
      <c r="V2" s="6"/>
      <c r="W2" s="6"/>
      <c r="X2" s="6"/>
    </row>
    <row r="3" ht="141" customHeight="1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8" t="s">
        <v>12</v>
      </c>
      <c r="L3" s="8" t="s">
        <v>13</v>
      </c>
    </row>
    <row r="4" ht="15" customHeight="1">
      <c r="A4" s="11">
        <v>1</v>
      </c>
      <c r="B4" s="11">
        <v>2</v>
      </c>
      <c r="C4" s="12">
        <v>3</v>
      </c>
      <c r="D4" s="11">
        <v>4</v>
      </c>
      <c r="E4" s="13">
        <v>5</v>
      </c>
      <c r="F4" s="13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</row>
    <row r="5" s="14" customFormat="1" ht="15">
      <c r="A5" s="15" t="s">
        <v>14</v>
      </c>
      <c r="B5" s="8">
        <f>SUM(M6:M122)</f>
        <v>0</v>
      </c>
      <c r="C5" s="16" t="s">
        <v>15</v>
      </c>
      <c r="D5" s="17" t="s">
        <v>15</v>
      </c>
      <c r="E5" s="16" t="s">
        <v>15</v>
      </c>
      <c r="F5" s="16" t="s">
        <v>15</v>
      </c>
      <c r="G5" s="16" t="s">
        <v>15</v>
      </c>
      <c r="H5" s="16" t="s">
        <v>15</v>
      </c>
      <c r="I5" s="16" t="s">
        <v>15</v>
      </c>
      <c r="J5" s="16" t="s">
        <v>15</v>
      </c>
      <c r="K5" s="18" t="s">
        <v>15</v>
      </c>
      <c r="L5" s="16">
        <f>SUM(L6:L83)</f>
        <v>590</v>
      </c>
    </row>
    <row r="6" s="3" customFormat="1" ht="48">
      <c r="A6" s="19">
        <v>1</v>
      </c>
      <c r="B6" s="20" t="s">
        <v>16</v>
      </c>
      <c r="C6" s="21" t="s">
        <v>17</v>
      </c>
      <c r="D6" s="22">
        <v>7718766718</v>
      </c>
      <c r="E6" s="22">
        <v>370243001</v>
      </c>
      <c r="F6" s="22">
        <v>1097746350151</v>
      </c>
      <c r="G6" s="20" t="s">
        <v>18</v>
      </c>
      <c r="H6" s="20" t="s">
        <v>19</v>
      </c>
      <c r="I6" s="23">
        <v>18511</v>
      </c>
      <c r="J6" s="20" t="s">
        <v>20</v>
      </c>
      <c r="K6" s="23" t="s">
        <v>21</v>
      </c>
      <c r="L6" s="24">
        <v>1</v>
      </c>
    </row>
    <row r="7" s="3" customFormat="1" ht="36">
      <c r="A7" s="19">
        <f t="shared" ref="A7:A70" si="0">1+A6</f>
        <v>2</v>
      </c>
      <c r="B7" s="20" t="s">
        <v>16</v>
      </c>
      <c r="C7" s="21" t="s">
        <v>17</v>
      </c>
      <c r="D7" s="22">
        <v>7718766718</v>
      </c>
      <c r="E7" s="22">
        <v>370243001</v>
      </c>
      <c r="F7" s="22">
        <v>1097746350151</v>
      </c>
      <c r="G7" s="20" t="s">
        <v>22</v>
      </c>
      <c r="H7" s="20" t="s">
        <v>23</v>
      </c>
      <c r="I7" s="23">
        <v>18874</v>
      </c>
      <c r="J7" s="20" t="s">
        <v>24</v>
      </c>
      <c r="K7" s="23" t="s">
        <v>25</v>
      </c>
      <c r="L7" s="24">
        <v>1</v>
      </c>
    </row>
    <row r="8" s="3" customFormat="1" ht="143.25" customHeight="1">
      <c r="A8" s="19">
        <f t="shared" si="0"/>
        <v>3</v>
      </c>
      <c r="B8" s="20" t="s">
        <v>16</v>
      </c>
      <c r="C8" s="21" t="s">
        <v>17</v>
      </c>
      <c r="D8" s="22">
        <v>7718766718</v>
      </c>
      <c r="E8" s="22">
        <v>370243001</v>
      </c>
      <c r="F8" s="22">
        <v>1097746350151</v>
      </c>
      <c r="G8" s="20" t="s">
        <v>26</v>
      </c>
      <c r="H8" s="20" t="s">
        <v>26</v>
      </c>
      <c r="I8" s="23">
        <v>17556</v>
      </c>
      <c r="J8" s="20" t="s">
        <v>27</v>
      </c>
      <c r="K8" s="23" t="s">
        <v>28</v>
      </c>
      <c r="L8" s="24">
        <v>4</v>
      </c>
    </row>
    <row r="9" s="3" customFormat="1" ht="143.25" customHeight="1">
      <c r="A9" s="19">
        <f t="shared" si="0"/>
        <v>4</v>
      </c>
      <c r="B9" s="20" t="s">
        <v>16</v>
      </c>
      <c r="C9" s="21" t="s">
        <v>17</v>
      </c>
      <c r="D9" s="22">
        <v>7718766718</v>
      </c>
      <c r="E9" s="22">
        <v>370243001</v>
      </c>
      <c r="F9" s="22">
        <v>1097746350151</v>
      </c>
      <c r="G9" s="20" t="s">
        <v>29</v>
      </c>
      <c r="H9" s="20" t="s">
        <v>30</v>
      </c>
      <c r="I9" s="23">
        <v>14601</v>
      </c>
      <c r="J9" s="20" t="s">
        <v>31</v>
      </c>
      <c r="K9" s="23" t="s">
        <v>32</v>
      </c>
      <c r="L9" s="24">
        <v>1</v>
      </c>
    </row>
    <row r="10" s="3" customFormat="1" ht="143.25" customHeight="1">
      <c r="A10" s="19">
        <f t="shared" si="0"/>
        <v>5</v>
      </c>
      <c r="B10" s="20" t="s">
        <v>16</v>
      </c>
      <c r="C10" s="21" t="s">
        <v>17</v>
      </c>
      <c r="D10" s="22">
        <v>7718766718</v>
      </c>
      <c r="E10" s="22">
        <v>370243001</v>
      </c>
      <c r="F10" s="22">
        <v>1097746350151</v>
      </c>
      <c r="G10" s="20" t="s">
        <v>19</v>
      </c>
      <c r="H10" s="20" t="s">
        <v>19</v>
      </c>
      <c r="I10" s="23">
        <v>18511</v>
      </c>
      <c r="J10" s="20" t="s">
        <v>33</v>
      </c>
      <c r="K10" s="23" t="s">
        <v>34</v>
      </c>
      <c r="L10" s="24">
        <v>1</v>
      </c>
    </row>
    <row r="11" s="3" customFormat="1" ht="143.25" customHeight="1">
      <c r="A11" s="19">
        <f t="shared" si="0"/>
        <v>6</v>
      </c>
      <c r="B11" s="20" t="s">
        <v>16</v>
      </c>
      <c r="C11" s="21" t="s">
        <v>17</v>
      </c>
      <c r="D11" s="22">
        <v>7718766718</v>
      </c>
      <c r="E11" s="22">
        <v>370243001</v>
      </c>
      <c r="F11" s="22">
        <v>1097746350151</v>
      </c>
      <c r="G11" s="20" t="s">
        <v>35</v>
      </c>
      <c r="H11" s="20" t="s">
        <v>35</v>
      </c>
      <c r="I11" s="23">
        <v>19601</v>
      </c>
      <c r="J11" s="20" t="s">
        <v>36</v>
      </c>
      <c r="K11" s="23" t="s">
        <v>37</v>
      </c>
      <c r="L11" s="24">
        <v>1</v>
      </c>
    </row>
    <row r="12" s="3" customFormat="1" ht="24">
      <c r="A12" s="19">
        <f t="shared" si="0"/>
        <v>7</v>
      </c>
      <c r="B12" s="20" t="s">
        <v>38</v>
      </c>
      <c r="C12" s="21" t="s">
        <v>39</v>
      </c>
      <c r="D12" s="22">
        <v>3702650887</v>
      </c>
      <c r="E12" s="22">
        <v>370201001</v>
      </c>
      <c r="F12" s="22">
        <v>1113702016262</v>
      </c>
      <c r="G12" s="20" t="s">
        <v>35</v>
      </c>
      <c r="H12" s="20" t="s">
        <v>35</v>
      </c>
      <c r="I12" s="23">
        <v>19601</v>
      </c>
      <c r="J12" s="20" t="s">
        <v>40</v>
      </c>
      <c r="K12" s="23" t="s">
        <v>41</v>
      </c>
      <c r="L12" s="24">
        <v>2</v>
      </c>
    </row>
    <row r="13" s="3" customFormat="1" ht="36">
      <c r="A13" s="19">
        <f t="shared" si="0"/>
        <v>8</v>
      </c>
      <c r="B13" s="20" t="s">
        <v>42</v>
      </c>
      <c r="C13" s="21" t="s">
        <v>43</v>
      </c>
      <c r="D13" s="22">
        <v>3731001541</v>
      </c>
      <c r="E13" s="22" t="s">
        <v>44</v>
      </c>
      <c r="F13" s="22" t="s">
        <v>45</v>
      </c>
      <c r="G13" s="20" t="s">
        <v>46</v>
      </c>
      <c r="H13" s="20" t="s">
        <v>47</v>
      </c>
      <c r="I13" s="23">
        <v>22446</v>
      </c>
      <c r="J13" s="20" t="s">
        <v>48</v>
      </c>
      <c r="K13" s="23" t="s">
        <v>49</v>
      </c>
      <c r="L13" s="24">
        <v>1</v>
      </c>
    </row>
    <row r="14" s="3" customFormat="1" ht="36">
      <c r="A14" s="19">
        <f t="shared" si="0"/>
        <v>9</v>
      </c>
      <c r="B14" s="20" t="s">
        <v>50</v>
      </c>
      <c r="C14" s="21" t="s">
        <v>51</v>
      </c>
      <c r="D14" s="22">
        <v>3730002510</v>
      </c>
      <c r="E14" s="22">
        <v>370201001</v>
      </c>
      <c r="F14" s="22">
        <v>1023700530941</v>
      </c>
      <c r="G14" s="20" t="s">
        <v>52</v>
      </c>
      <c r="H14" s="20" t="s">
        <v>47</v>
      </c>
      <c r="I14" s="23">
        <v>22446</v>
      </c>
      <c r="J14" s="20" t="s">
        <v>53</v>
      </c>
      <c r="K14" s="25">
        <v>46000</v>
      </c>
      <c r="L14" s="24">
        <v>1</v>
      </c>
    </row>
    <row r="15" s="3" customFormat="1" ht="24">
      <c r="A15" s="19">
        <f t="shared" si="0"/>
        <v>10</v>
      </c>
      <c r="B15" s="20" t="s">
        <v>50</v>
      </c>
      <c r="C15" s="21" t="s">
        <v>51</v>
      </c>
      <c r="D15" s="22">
        <v>3730002510</v>
      </c>
      <c r="E15" s="22">
        <v>370201001</v>
      </c>
      <c r="F15" s="22">
        <v>1023700530941</v>
      </c>
      <c r="G15" s="20" t="s">
        <v>54</v>
      </c>
      <c r="H15" s="20" t="s">
        <v>54</v>
      </c>
      <c r="I15" s="23"/>
      <c r="J15" s="20" t="s">
        <v>55</v>
      </c>
      <c r="K15" s="25" t="s">
        <v>56</v>
      </c>
      <c r="L15" s="24">
        <v>1</v>
      </c>
    </row>
    <row r="16" s="3" customFormat="1" ht="24">
      <c r="A16" s="19">
        <f t="shared" si="0"/>
        <v>11</v>
      </c>
      <c r="B16" s="20" t="s">
        <v>50</v>
      </c>
      <c r="C16" s="21" t="s">
        <v>51</v>
      </c>
      <c r="D16" s="22">
        <v>3730002510</v>
      </c>
      <c r="E16" s="22">
        <v>370201001</v>
      </c>
      <c r="F16" s="22">
        <v>1023700530941</v>
      </c>
      <c r="G16" s="20" t="s">
        <v>57</v>
      </c>
      <c r="H16" s="20" t="s">
        <v>57</v>
      </c>
      <c r="I16" s="23"/>
      <c r="J16" s="20" t="s">
        <v>58</v>
      </c>
      <c r="K16" s="25" t="s">
        <v>56</v>
      </c>
      <c r="L16" s="24">
        <v>1</v>
      </c>
    </row>
    <row r="17" s="3" customFormat="1" ht="48">
      <c r="A17" s="19">
        <f t="shared" si="0"/>
        <v>12</v>
      </c>
      <c r="B17" s="20" t="s">
        <v>50</v>
      </c>
      <c r="C17" s="21" t="s">
        <v>51</v>
      </c>
      <c r="D17" s="22">
        <v>3730002510</v>
      </c>
      <c r="E17" s="22">
        <v>370201001</v>
      </c>
      <c r="F17" s="22">
        <v>1023700530941</v>
      </c>
      <c r="G17" s="20" t="s">
        <v>59</v>
      </c>
      <c r="H17" s="20" t="s">
        <v>59</v>
      </c>
      <c r="I17" s="23"/>
      <c r="J17" s="20" t="s">
        <v>60</v>
      </c>
      <c r="K17" s="25" t="s">
        <v>61</v>
      </c>
      <c r="L17" s="24">
        <v>1</v>
      </c>
    </row>
    <row r="18" s="3" customFormat="1" ht="46.149999999999999" customHeight="1">
      <c r="A18" s="19">
        <f t="shared" si="0"/>
        <v>13</v>
      </c>
      <c r="B18" s="20" t="s">
        <v>50</v>
      </c>
      <c r="C18" s="21" t="s">
        <v>51</v>
      </c>
      <c r="D18" s="22">
        <v>3730002510</v>
      </c>
      <c r="E18" s="22">
        <v>370201001</v>
      </c>
      <c r="F18" s="22">
        <v>1023700530941</v>
      </c>
      <c r="G18" s="20" t="s">
        <v>62</v>
      </c>
      <c r="H18" s="20" t="s">
        <v>62</v>
      </c>
      <c r="I18" s="23"/>
      <c r="J18" s="20" t="s">
        <v>63</v>
      </c>
      <c r="K18" s="25">
        <v>51500</v>
      </c>
      <c r="L18" s="24">
        <v>2</v>
      </c>
    </row>
    <row r="19" s="3" customFormat="1" ht="24">
      <c r="A19" s="19">
        <f t="shared" si="0"/>
        <v>14</v>
      </c>
      <c r="B19" s="21" t="s">
        <v>64</v>
      </c>
      <c r="C19" s="21" t="s">
        <v>65</v>
      </c>
      <c r="D19" s="22">
        <v>3702626531</v>
      </c>
      <c r="E19" s="22">
        <v>370201001</v>
      </c>
      <c r="F19" s="22">
        <v>1103702020201</v>
      </c>
      <c r="G19" s="20" t="s">
        <v>66</v>
      </c>
      <c r="H19" s="20" t="s">
        <v>66</v>
      </c>
      <c r="I19" s="23"/>
      <c r="J19" s="20" t="s">
        <v>67</v>
      </c>
      <c r="K19" s="25">
        <v>62150</v>
      </c>
      <c r="L19" s="24">
        <v>1</v>
      </c>
    </row>
    <row r="20" s="3" customFormat="1" ht="48">
      <c r="A20" s="19">
        <f t="shared" si="0"/>
        <v>15</v>
      </c>
      <c r="B20" s="21" t="s">
        <v>64</v>
      </c>
      <c r="C20" s="21" t="s">
        <v>65</v>
      </c>
      <c r="D20" s="22">
        <v>3702626531</v>
      </c>
      <c r="E20" s="22">
        <v>370201001</v>
      </c>
      <c r="F20" s="22">
        <v>1103702020201</v>
      </c>
      <c r="G20" s="20" t="s">
        <v>68</v>
      </c>
      <c r="H20" s="20" t="s">
        <v>66</v>
      </c>
      <c r="I20" s="23">
        <v>19143</v>
      </c>
      <c r="J20" s="20" t="s">
        <v>69</v>
      </c>
      <c r="K20" s="25">
        <v>70600</v>
      </c>
      <c r="L20" s="24">
        <v>1</v>
      </c>
    </row>
    <row r="21" s="26" customFormat="1" ht="202.5" customHeight="1">
      <c r="A21" s="19">
        <f t="shared" si="0"/>
        <v>16</v>
      </c>
      <c r="B21" s="20" t="s">
        <v>70</v>
      </c>
      <c r="C21" s="27" t="s">
        <v>71</v>
      </c>
      <c r="D21" s="28">
        <v>3731001750</v>
      </c>
      <c r="E21" s="22">
        <v>370201001</v>
      </c>
      <c r="F21" s="22">
        <v>1023700537970</v>
      </c>
      <c r="G21" s="20" t="s">
        <v>72</v>
      </c>
      <c r="H21" s="20" t="s">
        <v>73</v>
      </c>
      <c r="I21" s="23">
        <v>22491</v>
      </c>
      <c r="J21" s="20" t="s">
        <v>74</v>
      </c>
      <c r="K21" s="25">
        <v>84000</v>
      </c>
      <c r="L21" s="29">
        <v>1</v>
      </c>
    </row>
    <row r="22" s="26" customFormat="1" ht="202.5" customHeight="1">
      <c r="A22" s="19">
        <f t="shared" si="0"/>
        <v>17</v>
      </c>
      <c r="B22" s="20" t="s">
        <v>70</v>
      </c>
      <c r="C22" s="27" t="s">
        <v>71</v>
      </c>
      <c r="D22" s="28">
        <v>3731001750</v>
      </c>
      <c r="E22" s="22">
        <v>370201001</v>
      </c>
      <c r="F22" s="22">
        <v>1023700537970</v>
      </c>
      <c r="G22" s="20" t="s">
        <v>75</v>
      </c>
      <c r="H22" s="20" t="s">
        <v>76</v>
      </c>
      <c r="I22" s="23">
        <v>22446</v>
      </c>
      <c r="J22" s="20" t="s">
        <v>77</v>
      </c>
      <c r="K22" s="25">
        <v>63500</v>
      </c>
      <c r="L22" s="29">
        <v>1</v>
      </c>
    </row>
    <row r="23" s="26" customFormat="1" ht="202.5" customHeight="1">
      <c r="A23" s="19">
        <f t="shared" si="0"/>
        <v>18</v>
      </c>
      <c r="B23" s="20" t="s">
        <v>70</v>
      </c>
      <c r="C23" s="27" t="s">
        <v>71</v>
      </c>
      <c r="D23" s="28">
        <v>3731001750</v>
      </c>
      <c r="E23" s="22">
        <v>370201001</v>
      </c>
      <c r="F23" s="22">
        <v>1023700537970</v>
      </c>
      <c r="G23" s="20" t="s">
        <v>78</v>
      </c>
      <c r="H23" s="20" t="s">
        <v>79</v>
      </c>
      <c r="I23" s="23">
        <v>23796</v>
      </c>
      <c r="J23" s="20" t="s">
        <v>80</v>
      </c>
      <c r="K23" s="25">
        <v>64700</v>
      </c>
      <c r="L23" s="29">
        <v>1</v>
      </c>
    </row>
    <row r="24" s="26" customFormat="1" ht="202.5" customHeight="1">
      <c r="A24" s="19">
        <f t="shared" si="0"/>
        <v>19</v>
      </c>
      <c r="B24" s="20" t="s">
        <v>70</v>
      </c>
      <c r="C24" s="27" t="s">
        <v>71</v>
      </c>
      <c r="D24" s="28">
        <v>3731001750</v>
      </c>
      <c r="E24" s="22">
        <v>370201001</v>
      </c>
      <c r="F24" s="22">
        <v>1023700537970</v>
      </c>
      <c r="G24" s="20" t="s">
        <v>81</v>
      </c>
      <c r="H24" s="20" t="s">
        <v>81</v>
      </c>
      <c r="I24" s="23">
        <v>18452</v>
      </c>
      <c r="J24" s="20" t="s">
        <v>82</v>
      </c>
      <c r="K24" s="25" t="s">
        <v>83</v>
      </c>
      <c r="L24" s="29">
        <v>1</v>
      </c>
    </row>
    <row r="25" s="26" customFormat="1" ht="202.5" customHeight="1">
      <c r="A25" s="19">
        <f t="shared" si="0"/>
        <v>20</v>
      </c>
      <c r="B25" s="20" t="s">
        <v>70</v>
      </c>
      <c r="C25" s="27" t="s">
        <v>71</v>
      </c>
      <c r="D25" s="28">
        <v>3731001750</v>
      </c>
      <c r="E25" s="22">
        <v>370201001</v>
      </c>
      <c r="F25" s="22">
        <v>1023700537970</v>
      </c>
      <c r="G25" s="20" t="s">
        <v>84</v>
      </c>
      <c r="H25" s="20" t="s">
        <v>85</v>
      </c>
      <c r="I25" s="23">
        <v>26921</v>
      </c>
      <c r="J25" s="20" t="s">
        <v>86</v>
      </c>
      <c r="K25" s="25">
        <v>51000</v>
      </c>
      <c r="L25" s="29">
        <v>1</v>
      </c>
    </row>
    <row r="26" s="26" customFormat="1" ht="202.5" customHeight="1">
      <c r="A26" s="19">
        <f t="shared" si="0"/>
        <v>21</v>
      </c>
      <c r="B26" s="20" t="s">
        <v>70</v>
      </c>
      <c r="C26" s="27" t="s">
        <v>71</v>
      </c>
      <c r="D26" s="28">
        <v>3731001750</v>
      </c>
      <c r="E26" s="22">
        <v>370201001</v>
      </c>
      <c r="F26" s="22">
        <v>1023700537970</v>
      </c>
      <c r="G26" s="20" t="s">
        <v>87</v>
      </c>
      <c r="H26" s="20" t="s">
        <v>88</v>
      </c>
      <c r="I26" s="23">
        <v>27142</v>
      </c>
      <c r="J26" s="20" t="s">
        <v>89</v>
      </c>
      <c r="K26" s="25">
        <v>77500</v>
      </c>
      <c r="L26" s="29">
        <v>1</v>
      </c>
    </row>
    <row r="27" s="26" customFormat="1" ht="202.5" customHeight="1">
      <c r="A27" s="19">
        <f t="shared" si="0"/>
        <v>22</v>
      </c>
      <c r="B27" s="20" t="s">
        <v>70</v>
      </c>
      <c r="C27" s="27" t="s">
        <v>71</v>
      </c>
      <c r="D27" s="28">
        <v>3731001750</v>
      </c>
      <c r="E27" s="22">
        <v>370201001</v>
      </c>
      <c r="F27" s="22">
        <v>1023700537970</v>
      </c>
      <c r="G27" s="20" t="s">
        <v>90</v>
      </c>
      <c r="H27" s="20" t="s">
        <v>91</v>
      </c>
      <c r="I27" s="23">
        <v>19479</v>
      </c>
      <c r="J27" s="20" t="s">
        <v>92</v>
      </c>
      <c r="K27" s="25" t="s">
        <v>93</v>
      </c>
      <c r="L27" s="29">
        <v>3</v>
      </c>
    </row>
    <row r="28" s="26" customFormat="1" ht="69.75" customHeight="1">
      <c r="A28" s="19">
        <f t="shared" si="0"/>
        <v>23</v>
      </c>
      <c r="B28" s="20" t="s">
        <v>70</v>
      </c>
      <c r="C28" s="27" t="s">
        <v>71</v>
      </c>
      <c r="D28" s="28">
        <v>3731001750</v>
      </c>
      <c r="E28" s="22">
        <v>370201001</v>
      </c>
      <c r="F28" s="22">
        <v>1023700537970</v>
      </c>
      <c r="G28" s="20" t="s">
        <v>35</v>
      </c>
      <c r="H28" s="20" t="s">
        <v>35</v>
      </c>
      <c r="I28" s="23">
        <v>19601</v>
      </c>
      <c r="J28" s="20" t="s">
        <v>94</v>
      </c>
      <c r="K28" s="23" t="s">
        <v>95</v>
      </c>
      <c r="L28" s="29">
        <v>16</v>
      </c>
    </row>
    <row r="29" s="26" customFormat="1" ht="159.75" customHeight="1">
      <c r="A29" s="19">
        <f t="shared" si="0"/>
        <v>24</v>
      </c>
      <c r="B29" s="20" t="s">
        <v>70</v>
      </c>
      <c r="C29" s="27" t="s">
        <v>71</v>
      </c>
      <c r="D29" s="28">
        <v>3731001750</v>
      </c>
      <c r="E29" s="22">
        <v>370201001</v>
      </c>
      <c r="F29" s="22">
        <v>1023700537970</v>
      </c>
      <c r="G29" s="20" t="s">
        <v>96</v>
      </c>
      <c r="H29" s="20" t="s">
        <v>97</v>
      </c>
      <c r="I29" s="23">
        <v>19861</v>
      </c>
      <c r="J29" s="20" t="s">
        <v>98</v>
      </c>
      <c r="K29" s="23" t="s">
        <v>99</v>
      </c>
      <c r="L29" s="29">
        <v>1</v>
      </c>
    </row>
    <row r="30" s="26" customFormat="1" ht="164.25" customHeight="1">
      <c r="A30" s="19">
        <f t="shared" si="0"/>
        <v>25</v>
      </c>
      <c r="B30" s="20" t="s">
        <v>70</v>
      </c>
      <c r="C30" s="27" t="s">
        <v>71</v>
      </c>
      <c r="D30" s="28">
        <v>3731001750</v>
      </c>
      <c r="E30" s="22">
        <v>370201001</v>
      </c>
      <c r="F30" s="22">
        <v>1023700537970</v>
      </c>
      <c r="G30" s="20" t="s">
        <v>100</v>
      </c>
      <c r="H30" s="20" t="s">
        <v>101</v>
      </c>
      <c r="I30" s="23">
        <v>12242</v>
      </c>
      <c r="J30" s="20" t="s">
        <v>102</v>
      </c>
      <c r="K30" s="23" t="s">
        <v>103</v>
      </c>
      <c r="L30" s="29">
        <v>1</v>
      </c>
    </row>
    <row r="31" s="3" customFormat="1" ht="48.75" customHeight="1">
      <c r="A31" s="19">
        <f t="shared" si="0"/>
        <v>26</v>
      </c>
      <c r="B31" s="21" t="s">
        <v>104</v>
      </c>
      <c r="C31" s="21" t="s">
        <v>105</v>
      </c>
      <c r="D31" s="22">
        <v>3728026176</v>
      </c>
      <c r="E31" s="22">
        <v>370201001</v>
      </c>
      <c r="F31" s="22">
        <v>1023700540786</v>
      </c>
      <c r="G31" s="20" t="s">
        <v>106</v>
      </c>
      <c r="H31" s="20" t="s">
        <v>35</v>
      </c>
      <c r="I31" s="23">
        <v>19601</v>
      </c>
      <c r="J31" s="20" t="s">
        <v>107</v>
      </c>
      <c r="K31" s="25">
        <v>50000</v>
      </c>
      <c r="L31" s="24">
        <v>50</v>
      </c>
    </row>
    <row r="32" s="3" customFormat="1" ht="48.75" customHeight="1">
      <c r="A32" s="19">
        <f t="shared" si="0"/>
        <v>27</v>
      </c>
      <c r="B32" s="21" t="s">
        <v>104</v>
      </c>
      <c r="C32" s="21" t="s">
        <v>105</v>
      </c>
      <c r="D32" s="22">
        <v>3728026176</v>
      </c>
      <c r="E32" s="22">
        <v>370201001</v>
      </c>
      <c r="F32" s="22">
        <v>1023700540786</v>
      </c>
      <c r="G32" s="20" t="s">
        <v>108</v>
      </c>
      <c r="H32" s="20" t="s">
        <v>35</v>
      </c>
      <c r="I32" s="23">
        <v>19601</v>
      </c>
      <c r="J32" s="20" t="s">
        <v>109</v>
      </c>
      <c r="K32" s="25">
        <v>50000</v>
      </c>
      <c r="L32" s="24">
        <v>100</v>
      </c>
    </row>
    <row r="33" s="30" customFormat="1" ht="60.75" customHeight="1">
      <c r="A33" s="19">
        <f t="shared" si="0"/>
        <v>28</v>
      </c>
      <c r="B33" s="31" t="s">
        <v>110</v>
      </c>
      <c r="C33" s="32" t="s">
        <v>111</v>
      </c>
      <c r="D33" s="33">
        <v>3730000104</v>
      </c>
      <c r="E33" s="33">
        <v>370201001</v>
      </c>
      <c r="F33" s="33">
        <v>1023700557264</v>
      </c>
      <c r="G33" s="31" t="s">
        <v>19</v>
      </c>
      <c r="H33" s="20" t="s">
        <v>112</v>
      </c>
      <c r="I33" s="34">
        <v>18511</v>
      </c>
      <c r="J33" s="31" t="s">
        <v>113</v>
      </c>
      <c r="K33" s="23" t="s">
        <v>114</v>
      </c>
      <c r="L33" s="24">
        <v>1</v>
      </c>
    </row>
    <row r="34" s="3" customFormat="1" ht="60.75" customHeight="1">
      <c r="A34" s="19">
        <f t="shared" si="0"/>
        <v>29</v>
      </c>
      <c r="B34" s="20" t="s">
        <v>110</v>
      </c>
      <c r="C34" s="21" t="s">
        <v>111</v>
      </c>
      <c r="D34" s="22">
        <v>3730000104</v>
      </c>
      <c r="E34" s="22">
        <v>370201001</v>
      </c>
      <c r="F34" s="22">
        <v>1023700557264</v>
      </c>
      <c r="G34" s="20" t="s">
        <v>115</v>
      </c>
      <c r="H34" s="20" t="s">
        <v>116</v>
      </c>
      <c r="I34" s="23">
        <v>11442</v>
      </c>
      <c r="J34" s="20" t="s">
        <v>117</v>
      </c>
      <c r="K34" s="23" t="s">
        <v>118</v>
      </c>
      <c r="L34" s="24">
        <v>5</v>
      </c>
    </row>
    <row r="35" s="3" customFormat="1" ht="94.5" customHeight="1">
      <c r="A35" s="19">
        <f t="shared" si="0"/>
        <v>30</v>
      </c>
      <c r="B35" s="20" t="s">
        <v>119</v>
      </c>
      <c r="C35" s="21" t="s">
        <v>120</v>
      </c>
      <c r="D35" s="22">
        <v>3702512911</v>
      </c>
      <c r="E35" s="22">
        <v>370201001</v>
      </c>
      <c r="F35" s="22">
        <v>1063702163524</v>
      </c>
      <c r="G35" s="20" t="s">
        <v>121</v>
      </c>
      <c r="H35" s="20" t="s">
        <v>47</v>
      </c>
      <c r="I35" s="23">
        <v>42460</v>
      </c>
      <c r="J35" s="20" t="s">
        <v>122</v>
      </c>
      <c r="K35" s="23" t="s">
        <v>123</v>
      </c>
      <c r="L35" s="24">
        <v>2</v>
      </c>
    </row>
    <row r="36" s="3" customFormat="1" ht="62.25" customHeight="1">
      <c r="A36" s="19">
        <f t="shared" si="0"/>
        <v>31</v>
      </c>
      <c r="B36" s="20" t="s">
        <v>119</v>
      </c>
      <c r="C36" s="21" t="s">
        <v>120</v>
      </c>
      <c r="D36" s="22">
        <v>3702512911</v>
      </c>
      <c r="E36" s="22">
        <v>370201001</v>
      </c>
      <c r="F36" s="22">
        <v>1063702163524</v>
      </c>
      <c r="G36" s="20" t="s">
        <v>124</v>
      </c>
      <c r="H36" s="20" t="s">
        <v>124</v>
      </c>
      <c r="I36" s="23">
        <v>19905</v>
      </c>
      <c r="J36" s="20" t="s">
        <v>125</v>
      </c>
      <c r="K36" s="23" t="s">
        <v>126</v>
      </c>
      <c r="L36" s="24">
        <v>11</v>
      </c>
    </row>
    <row r="37" s="3" customFormat="1" ht="60">
      <c r="A37" s="19">
        <f t="shared" si="0"/>
        <v>32</v>
      </c>
      <c r="B37" s="20" t="s">
        <v>119</v>
      </c>
      <c r="C37" s="21" t="s">
        <v>120</v>
      </c>
      <c r="D37" s="22">
        <v>3702512911</v>
      </c>
      <c r="E37" s="22">
        <v>370201001</v>
      </c>
      <c r="F37" s="22">
        <v>1063702163524</v>
      </c>
      <c r="G37" s="20" t="s">
        <v>127</v>
      </c>
      <c r="H37" s="20" t="s">
        <v>127</v>
      </c>
      <c r="I37" s="23">
        <v>18549</v>
      </c>
      <c r="J37" s="20" t="s">
        <v>128</v>
      </c>
      <c r="K37" s="23" t="s">
        <v>129</v>
      </c>
      <c r="L37" s="24">
        <v>6</v>
      </c>
    </row>
    <row r="38" s="3" customFormat="1" ht="48">
      <c r="A38" s="19">
        <f t="shared" si="0"/>
        <v>33</v>
      </c>
      <c r="B38" s="20" t="s">
        <v>119</v>
      </c>
      <c r="C38" s="21" t="s">
        <v>120</v>
      </c>
      <c r="D38" s="22">
        <v>3702512911</v>
      </c>
      <c r="E38" s="22">
        <v>370201001</v>
      </c>
      <c r="F38" s="22">
        <v>1063702163524</v>
      </c>
      <c r="G38" s="20" t="s">
        <v>130</v>
      </c>
      <c r="H38" s="20" t="s">
        <v>131</v>
      </c>
      <c r="I38" s="23">
        <v>13450</v>
      </c>
      <c r="J38" s="20" t="s">
        <v>132</v>
      </c>
      <c r="K38" s="23" t="s">
        <v>123</v>
      </c>
      <c r="L38" s="24">
        <v>1</v>
      </c>
    </row>
    <row r="39" s="3" customFormat="1" ht="52.5" customHeight="1">
      <c r="A39" s="19">
        <f t="shared" si="0"/>
        <v>34</v>
      </c>
      <c r="B39" s="20" t="s">
        <v>119</v>
      </c>
      <c r="C39" s="21" t="s">
        <v>120</v>
      </c>
      <c r="D39" s="22">
        <v>3702512911</v>
      </c>
      <c r="E39" s="22">
        <v>370201001</v>
      </c>
      <c r="F39" s="22">
        <v>1063702163524</v>
      </c>
      <c r="G39" s="20" t="s">
        <v>133</v>
      </c>
      <c r="H39" s="20" t="s">
        <v>134</v>
      </c>
      <c r="I39" s="23">
        <v>19568</v>
      </c>
      <c r="J39" s="20" t="s">
        <v>135</v>
      </c>
      <c r="K39" s="23" t="s">
        <v>123</v>
      </c>
      <c r="L39" s="24">
        <v>1</v>
      </c>
    </row>
    <row r="40" s="3" customFormat="1" ht="48">
      <c r="A40" s="19">
        <f t="shared" si="0"/>
        <v>35</v>
      </c>
      <c r="B40" s="20" t="s">
        <v>119</v>
      </c>
      <c r="C40" s="21" t="s">
        <v>120</v>
      </c>
      <c r="D40" s="22">
        <v>3702512911</v>
      </c>
      <c r="E40" s="22">
        <v>370201001</v>
      </c>
      <c r="F40" s="22">
        <v>1063702163524</v>
      </c>
      <c r="G40" s="20" t="s">
        <v>136</v>
      </c>
      <c r="H40" s="20" t="s">
        <v>136</v>
      </c>
      <c r="I40" s="23">
        <v>18897</v>
      </c>
      <c r="J40" s="20" t="s">
        <v>137</v>
      </c>
      <c r="K40" s="23" t="s">
        <v>138</v>
      </c>
      <c r="L40" s="24">
        <v>2</v>
      </c>
    </row>
    <row r="41" s="3" customFormat="1" ht="36">
      <c r="A41" s="19">
        <f t="shared" si="0"/>
        <v>36</v>
      </c>
      <c r="B41" s="20" t="s">
        <v>139</v>
      </c>
      <c r="C41" s="21" t="s">
        <v>140</v>
      </c>
      <c r="D41" s="22">
        <v>3702088266</v>
      </c>
      <c r="E41" s="22">
        <v>370201001</v>
      </c>
      <c r="F41" s="22">
        <v>1063702089439</v>
      </c>
      <c r="G41" s="20" t="s">
        <v>141</v>
      </c>
      <c r="H41" s="20" t="s">
        <v>142</v>
      </c>
      <c r="I41" s="23">
        <v>19376</v>
      </c>
      <c r="J41" s="20" t="s">
        <v>143</v>
      </c>
      <c r="K41" s="25">
        <v>50000</v>
      </c>
      <c r="L41" s="24">
        <v>21</v>
      </c>
    </row>
    <row r="42" s="3" customFormat="1" ht="24">
      <c r="A42" s="19">
        <f t="shared" si="0"/>
        <v>37</v>
      </c>
      <c r="B42" s="20" t="s">
        <v>139</v>
      </c>
      <c r="C42" s="21" t="s">
        <v>140</v>
      </c>
      <c r="D42" s="22">
        <v>3702088266</v>
      </c>
      <c r="E42" s="22">
        <v>370201001</v>
      </c>
      <c r="F42" s="22">
        <v>1063702089439</v>
      </c>
      <c r="G42" s="20" t="s">
        <v>88</v>
      </c>
      <c r="H42" s="20" t="s">
        <v>88</v>
      </c>
      <c r="I42" s="23">
        <v>27142</v>
      </c>
      <c r="J42" s="20" t="s">
        <v>144</v>
      </c>
      <c r="K42" s="25">
        <v>50000</v>
      </c>
      <c r="L42" s="24">
        <v>1</v>
      </c>
    </row>
    <row r="43" s="3" customFormat="1" ht="48">
      <c r="A43" s="19">
        <f t="shared" si="0"/>
        <v>38</v>
      </c>
      <c r="B43" s="20" t="s">
        <v>139</v>
      </c>
      <c r="C43" s="21" t="s">
        <v>140</v>
      </c>
      <c r="D43" s="22">
        <v>3702088266</v>
      </c>
      <c r="E43" s="22">
        <v>370201001</v>
      </c>
      <c r="F43" s="22">
        <v>1063702089439</v>
      </c>
      <c r="G43" s="20" t="s">
        <v>145</v>
      </c>
      <c r="H43" s="20" t="s">
        <v>146</v>
      </c>
      <c r="I43" s="23">
        <v>18466</v>
      </c>
      <c r="J43" s="20" t="s">
        <v>147</v>
      </c>
      <c r="K43" s="25">
        <v>50000</v>
      </c>
      <c r="L43" s="24">
        <v>1</v>
      </c>
    </row>
    <row r="44" s="3" customFormat="1" ht="48">
      <c r="A44" s="19">
        <f t="shared" si="0"/>
        <v>39</v>
      </c>
      <c r="B44" s="20" t="s">
        <v>139</v>
      </c>
      <c r="C44" s="21" t="s">
        <v>140</v>
      </c>
      <c r="D44" s="22">
        <v>3702088266</v>
      </c>
      <c r="E44" s="22">
        <v>370201001</v>
      </c>
      <c r="F44" s="22">
        <v>1063702089439</v>
      </c>
      <c r="G44" s="20" t="s">
        <v>148</v>
      </c>
      <c r="H44" s="20" t="s">
        <v>148</v>
      </c>
      <c r="I44" s="23">
        <v>22583</v>
      </c>
      <c r="J44" s="20" t="s">
        <v>149</v>
      </c>
      <c r="K44" s="23" t="s">
        <v>150</v>
      </c>
      <c r="L44" s="24">
        <v>1</v>
      </c>
    </row>
    <row r="45" s="3" customFormat="1" ht="36">
      <c r="A45" s="19">
        <f t="shared" si="0"/>
        <v>40</v>
      </c>
      <c r="B45" s="21" t="s">
        <v>151</v>
      </c>
      <c r="C45" s="21" t="s">
        <v>152</v>
      </c>
      <c r="D45" s="22">
        <v>7719600458</v>
      </c>
      <c r="E45" s="22">
        <v>370201001</v>
      </c>
      <c r="F45" s="22">
        <v>5067746105587</v>
      </c>
      <c r="G45" s="20" t="s">
        <v>66</v>
      </c>
      <c r="H45" s="20" t="s">
        <v>66</v>
      </c>
      <c r="I45" s="23">
        <v>19143</v>
      </c>
      <c r="J45" s="20" t="s">
        <v>143</v>
      </c>
      <c r="K45" s="23" t="s">
        <v>153</v>
      </c>
      <c r="L45" s="24">
        <v>1</v>
      </c>
    </row>
    <row r="46" s="3" customFormat="1" ht="60.75" customHeight="1">
      <c r="A46" s="19">
        <f t="shared" si="0"/>
        <v>41</v>
      </c>
      <c r="B46" s="20" t="s">
        <v>154</v>
      </c>
      <c r="C46" s="21" t="s">
        <v>155</v>
      </c>
      <c r="D46" s="22">
        <v>3702649056</v>
      </c>
      <c r="E46" s="22">
        <v>370201001</v>
      </c>
      <c r="F46" s="22">
        <v>1113702014447</v>
      </c>
      <c r="G46" s="20" t="s">
        <v>156</v>
      </c>
      <c r="H46" s="20" t="s">
        <v>157</v>
      </c>
      <c r="I46" s="23">
        <v>19149</v>
      </c>
      <c r="J46" s="20" t="s">
        <v>158</v>
      </c>
      <c r="K46" s="23" t="s">
        <v>159</v>
      </c>
      <c r="L46" s="24">
        <v>1</v>
      </c>
    </row>
    <row r="47" s="3" customFormat="1" ht="54" customHeight="1">
      <c r="A47" s="19">
        <f t="shared" si="0"/>
        <v>42</v>
      </c>
      <c r="B47" s="20" t="s">
        <v>154</v>
      </c>
      <c r="C47" s="21" t="s">
        <v>155</v>
      </c>
      <c r="D47" s="22">
        <v>3702649056</v>
      </c>
      <c r="E47" s="22">
        <v>370201001</v>
      </c>
      <c r="F47" s="22">
        <v>1113702014447</v>
      </c>
      <c r="G47" s="20" t="s">
        <v>160</v>
      </c>
      <c r="H47" s="20" t="s">
        <v>161</v>
      </c>
      <c r="I47" s="23">
        <v>16045</v>
      </c>
      <c r="J47" s="20" t="s">
        <v>162</v>
      </c>
      <c r="K47" s="23" t="s">
        <v>159</v>
      </c>
      <c r="L47" s="24">
        <v>1</v>
      </c>
    </row>
    <row r="48" s="3" customFormat="1" ht="36">
      <c r="A48" s="19">
        <f t="shared" si="0"/>
        <v>43</v>
      </c>
      <c r="B48" s="20" t="s">
        <v>154</v>
      </c>
      <c r="C48" s="21" t="s">
        <v>155</v>
      </c>
      <c r="D48" s="22">
        <v>3702649056</v>
      </c>
      <c r="E48" s="22">
        <v>370201001</v>
      </c>
      <c r="F48" s="22">
        <v>1113702014447</v>
      </c>
      <c r="G48" s="20" t="s">
        <v>163</v>
      </c>
      <c r="H48" s="20" t="s">
        <v>164</v>
      </c>
      <c r="I48" s="23">
        <v>27812</v>
      </c>
      <c r="J48" s="20" t="s">
        <v>162</v>
      </c>
      <c r="K48" s="23" t="s">
        <v>159</v>
      </c>
      <c r="L48" s="24">
        <v>1</v>
      </c>
    </row>
    <row r="49" s="3" customFormat="1" ht="48">
      <c r="A49" s="19">
        <f t="shared" si="0"/>
        <v>44</v>
      </c>
      <c r="B49" s="20" t="s">
        <v>154</v>
      </c>
      <c r="C49" s="21" t="s">
        <v>155</v>
      </c>
      <c r="D49" s="22">
        <v>3702649056</v>
      </c>
      <c r="E49" s="22">
        <v>370201001</v>
      </c>
      <c r="F49" s="22">
        <v>1113702014447</v>
      </c>
      <c r="G49" s="20" t="s">
        <v>165</v>
      </c>
      <c r="H49" s="20" t="s">
        <v>166</v>
      </c>
      <c r="I49" s="23">
        <v>19479</v>
      </c>
      <c r="J49" s="20" t="s">
        <v>158</v>
      </c>
      <c r="K49" s="23" t="s">
        <v>159</v>
      </c>
      <c r="L49" s="24">
        <v>3</v>
      </c>
    </row>
    <row r="50" s="3" customFormat="1" ht="60">
      <c r="A50" s="19">
        <f t="shared" si="0"/>
        <v>45</v>
      </c>
      <c r="B50" s="20" t="s">
        <v>154</v>
      </c>
      <c r="C50" s="21" t="s">
        <v>155</v>
      </c>
      <c r="D50" s="22">
        <v>3702649056</v>
      </c>
      <c r="E50" s="22">
        <v>370201001</v>
      </c>
      <c r="F50" s="22">
        <v>1113702014447</v>
      </c>
      <c r="G50" s="20" t="s">
        <v>167</v>
      </c>
      <c r="H50" s="20" t="s">
        <v>167</v>
      </c>
      <c r="I50" s="23">
        <v>22854</v>
      </c>
      <c r="J50" s="20" t="s">
        <v>168</v>
      </c>
      <c r="K50" s="23" t="s">
        <v>169</v>
      </c>
      <c r="L50" s="24">
        <v>1</v>
      </c>
    </row>
    <row r="51" s="3" customFormat="1" ht="36">
      <c r="A51" s="19">
        <f t="shared" si="0"/>
        <v>46</v>
      </c>
      <c r="B51" s="20" t="s">
        <v>170</v>
      </c>
      <c r="C51" s="21" t="s">
        <v>171</v>
      </c>
      <c r="D51" s="22">
        <v>3702697229</v>
      </c>
      <c r="E51" s="22">
        <v>370201001</v>
      </c>
      <c r="F51" s="22">
        <v>1133702009870</v>
      </c>
      <c r="G51" s="20" t="s">
        <v>172</v>
      </c>
      <c r="H51" s="20" t="s">
        <v>47</v>
      </c>
      <c r="I51" s="23">
        <v>42697</v>
      </c>
      <c r="J51" s="20" t="s">
        <v>173</v>
      </c>
      <c r="K51" s="25">
        <v>60000</v>
      </c>
      <c r="L51" s="24">
        <v>1</v>
      </c>
    </row>
    <row r="52" s="3" customFormat="1" ht="36">
      <c r="A52" s="19">
        <f t="shared" si="0"/>
        <v>47</v>
      </c>
      <c r="B52" s="20" t="s">
        <v>170</v>
      </c>
      <c r="C52" s="21" t="s">
        <v>171</v>
      </c>
      <c r="D52" s="22">
        <v>3702697229</v>
      </c>
      <c r="E52" s="22">
        <v>370201001</v>
      </c>
      <c r="F52" s="22">
        <v>1133702009870</v>
      </c>
      <c r="G52" s="20" t="s">
        <v>174</v>
      </c>
      <c r="H52" s="20" t="s">
        <v>167</v>
      </c>
      <c r="I52" s="23">
        <v>22854</v>
      </c>
      <c r="J52" s="20" t="s">
        <v>175</v>
      </c>
      <c r="K52" s="25">
        <v>70000</v>
      </c>
      <c r="L52" s="24">
        <v>1</v>
      </c>
    </row>
    <row r="53" s="3" customFormat="1" ht="36">
      <c r="A53" s="19">
        <f t="shared" si="0"/>
        <v>48</v>
      </c>
      <c r="B53" s="20" t="s">
        <v>170</v>
      </c>
      <c r="C53" s="21" t="s">
        <v>171</v>
      </c>
      <c r="D53" s="22">
        <v>3702697229</v>
      </c>
      <c r="E53" s="22">
        <v>370201001</v>
      </c>
      <c r="F53" s="22">
        <v>1133702009870</v>
      </c>
      <c r="G53" s="20" t="s">
        <v>176</v>
      </c>
      <c r="H53" s="20" t="s">
        <v>177</v>
      </c>
      <c r="I53" s="23">
        <v>13790</v>
      </c>
      <c r="J53" s="20" t="s">
        <v>178</v>
      </c>
      <c r="K53" s="25">
        <v>58000</v>
      </c>
      <c r="L53" s="24">
        <v>1</v>
      </c>
    </row>
    <row r="54" s="3" customFormat="1" ht="67.5" customHeight="1">
      <c r="A54" s="19">
        <f t="shared" si="0"/>
        <v>49</v>
      </c>
      <c r="B54" s="20" t="s">
        <v>179</v>
      </c>
      <c r="C54" s="21" t="s">
        <v>180</v>
      </c>
      <c r="D54" s="22">
        <v>3702588935</v>
      </c>
      <c r="E54" s="22">
        <v>370201001</v>
      </c>
      <c r="F54" s="22">
        <v>1093702014350</v>
      </c>
      <c r="G54" s="20" t="s">
        <v>35</v>
      </c>
      <c r="H54" s="20" t="s">
        <v>35</v>
      </c>
      <c r="I54" s="23">
        <v>19601</v>
      </c>
      <c r="J54" s="20" t="s">
        <v>181</v>
      </c>
      <c r="K54" s="23" t="s">
        <v>182</v>
      </c>
      <c r="L54" s="24">
        <v>200</v>
      </c>
    </row>
    <row r="55" s="3" customFormat="1" ht="90" customHeight="1">
      <c r="A55" s="19">
        <f t="shared" si="0"/>
        <v>50</v>
      </c>
      <c r="B55" s="20" t="s">
        <v>179</v>
      </c>
      <c r="C55" s="21" t="s">
        <v>180</v>
      </c>
      <c r="D55" s="22">
        <v>3702588935</v>
      </c>
      <c r="E55" s="22">
        <v>370201001</v>
      </c>
      <c r="F55" s="22">
        <v>1093702014350</v>
      </c>
      <c r="G55" s="20" t="s">
        <v>78</v>
      </c>
      <c r="H55" s="20" t="s">
        <v>79</v>
      </c>
      <c r="I55" s="23">
        <v>23796</v>
      </c>
      <c r="J55" s="20" t="s">
        <v>183</v>
      </c>
      <c r="K55" s="23" t="s">
        <v>184</v>
      </c>
      <c r="L55" s="24">
        <v>1</v>
      </c>
    </row>
    <row r="56" s="3" customFormat="1" ht="48.75" customHeight="1">
      <c r="A56" s="19">
        <f t="shared" si="0"/>
        <v>51</v>
      </c>
      <c r="B56" s="20" t="s">
        <v>179</v>
      </c>
      <c r="C56" s="21" t="s">
        <v>180</v>
      </c>
      <c r="D56" s="22">
        <v>3702588935</v>
      </c>
      <c r="E56" s="22">
        <v>370201001</v>
      </c>
      <c r="F56" s="22">
        <v>1093702014350</v>
      </c>
      <c r="G56" s="20" t="s">
        <v>185</v>
      </c>
      <c r="H56" s="20" t="s">
        <v>186</v>
      </c>
      <c r="I56" s="23">
        <v>12989</v>
      </c>
      <c r="J56" s="20" t="s">
        <v>187</v>
      </c>
      <c r="K56" s="23" t="s">
        <v>123</v>
      </c>
      <c r="L56" s="24">
        <v>2</v>
      </c>
    </row>
    <row r="57" s="3" customFormat="1" ht="60">
      <c r="A57" s="19">
        <f t="shared" si="0"/>
        <v>52</v>
      </c>
      <c r="B57" s="35" t="s">
        <v>188</v>
      </c>
      <c r="C57" s="36" t="s">
        <v>189</v>
      </c>
      <c r="D57" s="22">
        <v>3711012961</v>
      </c>
      <c r="E57" s="22">
        <v>371101001</v>
      </c>
      <c r="F57" s="37">
        <v>1023701508270</v>
      </c>
      <c r="G57" s="20" t="s">
        <v>190</v>
      </c>
      <c r="H57" s="20" t="s">
        <v>191</v>
      </c>
      <c r="I57" s="38">
        <v>18559</v>
      </c>
      <c r="J57" s="35" t="s">
        <v>192</v>
      </c>
      <c r="K57" s="39">
        <v>64000</v>
      </c>
      <c r="L57" s="24">
        <v>1</v>
      </c>
    </row>
    <row r="58" s="3" customFormat="1" ht="84">
      <c r="A58" s="19">
        <f t="shared" si="0"/>
        <v>53</v>
      </c>
      <c r="B58" s="35" t="s">
        <v>188</v>
      </c>
      <c r="C58" s="21" t="s">
        <v>189</v>
      </c>
      <c r="D58" s="22">
        <v>3711012961</v>
      </c>
      <c r="E58" s="22">
        <v>371101001</v>
      </c>
      <c r="F58" s="37">
        <v>1023701508270</v>
      </c>
      <c r="G58" s="20" t="s">
        <v>193</v>
      </c>
      <c r="H58" s="20" t="s">
        <v>47</v>
      </c>
      <c r="I58" s="38">
        <v>22446</v>
      </c>
      <c r="J58" s="35" t="s">
        <v>194</v>
      </c>
      <c r="K58" s="39">
        <v>75000</v>
      </c>
      <c r="L58" s="24">
        <v>1</v>
      </c>
    </row>
    <row r="59" s="3" customFormat="1" ht="72">
      <c r="A59" s="19">
        <f t="shared" si="0"/>
        <v>54</v>
      </c>
      <c r="B59" s="35" t="s">
        <v>195</v>
      </c>
      <c r="C59" s="21" t="s">
        <v>196</v>
      </c>
      <c r="D59" s="22">
        <v>3711018160</v>
      </c>
      <c r="E59" s="22">
        <v>371101001</v>
      </c>
      <c r="F59" s="37">
        <v>1063711012749</v>
      </c>
      <c r="G59" s="20" t="s">
        <v>197</v>
      </c>
      <c r="H59" s="20" t="s">
        <v>198</v>
      </c>
      <c r="I59" s="38">
        <v>23500</v>
      </c>
      <c r="J59" s="35" t="s">
        <v>199</v>
      </c>
      <c r="K59" s="39">
        <v>100000</v>
      </c>
      <c r="L59" s="24">
        <v>1</v>
      </c>
    </row>
    <row r="60" ht="60">
      <c r="A60" s="19">
        <f t="shared" si="0"/>
        <v>55</v>
      </c>
      <c r="B60" s="40" t="s">
        <v>200</v>
      </c>
      <c r="C60" s="21" t="s">
        <v>201</v>
      </c>
      <c r="D60" s="22">
        <v>3702153941</v>
      </c>
      <c r="E60" s="22">
        <v>370201001</v>
      </c>
      <c r="F60" s="37">
        <v>1163702065581</v>
      </c>
      <c r="G60" s="20" t="s">
        <v>59</v>
      </c>
      <c r="H60" s="20" t="s">
        <v>202</v>
      </c>
      <c r="I60" s="38">
        <v>12759</v>
      </c>
      <c r="J60" s="35" t="s">
        <v>203</v>
      </c>
      <c r="K60" s="38" t="s">
        <v>204</v>
      </c>
      <c r="L60" s="24">
        <v>1</v>
      </c>
      <c r="M60" s="3"/>
    </row>
    <row r="61" ht="36">
      <c r="A61" s="19">
        <f t="shared" si="0"/>
        <v>56</v>
      </c>
      <c r="B61" s="41" t="s">
        <v>205</v>
      </c>
      <c r="C61" s="21" t="s">
        <v>206</v>
      </c>
      <c r="D61" s="22">
        <v>3702247540</v>
      </c>
      <c r="E61" s="22">
        <v>370201001</v>
      </c>
      <c r="F61" s="37">
        <v>1203700014870</v>
      </c>
      <c r="G61" s="20" t="s">
        <v>207</v>
      </c>
      <c r="H61" s="20" t="s">
        <v>208</v>
      </c>
      <c r="I61" s="42">
        <v>15474</v>
      </c>
      <c r="J61" s="41" t="s">
        <v>209</v>
      </c>
      <c r="K61" s="42">
        <v>45000</v>
      </c>
      <c r="L61" s="24">
        <v>2</v>
      </c>
      <c r="M61" s="3"/>
    </row>
    <row r="62" ht="42.75">
      <c r="A62" s="19">
        <f t="shared" si="0"/>
        <v>57</v>
      </c>
      <c r="B62" s="43" t="s">
        <v>210</v>
      </c>
      <c r="C62" s="21" t="s">
        <v>211</v>
      </c>
      <c r="D62" s="22">
        <v>3701050206</v>
      </c>
      <c r="E62" s="22">
        <v>370101001</v>
      </c>
      <c r="F62" s="37">
        <v>1173702017170</v>
      </c>
      <c r="G62" s="20" t="s">
        <v>212</v>
      </c>
      <c r="H62" s="20" t="s">
        <v>213</v>
      </c>
      <c r="I62" s="44">
        <v>10353</v>
      </c>
      <c r="J62" s="45" t="s">
        <v>143</v>
      </c>
      <c r="K62" s="46" t="s">
        <v>214</v>
      </c>
      <c r="L62" s="24">
        <v>1</v>
      </c>
      <c r="M62" s="3"/>
    </row>
    <row r="63" ht="42.75">
      <c r="A63" s="19">
        <f t="shared" si="0"/>
        <v>58</v>
      </c>
      <c r="B63" s="43" t="s">
        <v>210</v>
      </c>
      <c r="C63" s="21" t="s">
        <v>211</v>
      </c>
      <c r="D63" s="22">
        <v>3701050206</v>
      </c>
      <c r="E63" s="22">
        <v>370101001</v>
      </c>
      <c r="F63" s="37">
        <v>1173702017170</v>
      </c>
      <c r="G63" s="20" t="s">
        <v>215</v>
      </c>
      <c r="H63" s="20" t="s">
        <v>216</v>
      </c>
      <c r="I63" s="47">
        <v>12068</v>
      </c>
      <c r="J63" s="45" t="s">
        <v>143</v>
      </c>
      <c r="K63" s="48" t="s">
        <v>217</v>
      </c>
      <c r="L63" s="24">
        <v>6</v>
      </c>
      <c r="M63" s="3"/>
    </row>
    <row r="64" ht="42.75">
      <c r="A64" s="19">
        <f t="shared" si="0"/>
        <v>59</v>
      </c>
      <c r="B64" s="43" t="s">
        <v>210</v>
      </c>
      <c r="C64" s="21" t="s">
        <v>211</v>
      </c>
      <c r="D64" s="22">
        <v>3701050206</v>
      </c>
      <c r="E64" s="22">
        <v>370101001</v>
      </c>
      <c r="F64" s="37">
        <v>1173702017170</v>
      </c>
      <c r="G64" s="20" t="s">
        <v>59</v>
      </c>
      <c r="H64" s="20" t="s">
        <v>59</v>
      </c>
      <c r="I64" s="44">
        <v>12759</v>
      </c>
      <c r="J64" s="45" t="s">
        <v>143</v>
      </c>
      <c r="K64" s="49" t="s">
        <v>218</v>
      </c>
      <c r="L64" s="24">
        <v>1</v>
      </c>
      <c r="M64" s="3"/>
    </row>
    <row r="65" ht="45">
      <c r="A65" s="19">
        <f t="shared" si="0"/>
        <v>60</v>
      </c>
      <c r="B65" s="43" t="s">
        <v>210</v>
      </c>
      <c r="C65" s="21" t="s">
        <v>211</v>
      </c>
      <c r="D65" s="22">
        <v>3701050206</v>
      </c>
      <c r="E65" s="22">
        <v>370101001</v>
      </c>
      <c r="F65" s="37">
        <v>1173702017170</v>
      </c>
      <c r="G65" s="20" t="s">
        <v>219</v>
      </c>
      <c r="H65" s="20" t="s">
        <v>220</v>
      </c>
      <c r="I65" s="44">
        <v>12875</v>
      </c>
      <c r="J65" s="45" t="s">
        <v>143</v>
      </c>
      <c r="K65" s="49" t="s">
        <v>221</v>
      </c>
      <c r="L65" s="24">
        <v>3</v>
      </c>
      <c r="M65" s="3"/>
    </row>
    <row r="66" ht="45">
      <c r="A66" s="19">
        <f t="shared" si="0"/>
        <v>61</v>
      </c>
      <c r="B66" s="43" t="s">
        <v>210</v>
      </c>
      <c r="C66" s="21" t="s">
        <v>211</v>
      </c>
      <c r="D66" s="22">
        <v>3701050206</v>
      </c>
      <c r="E66" s="22">
        <v>370101001</v>
      </c>
      <c r="F66" s="37">
        <v>1173702017170</v>
      </c>
      <c r="G66" s="20" t="s">
        <v>219</v>
      </c>
      <c r="H66" s="20" t="s">
        <v>222</v>
      </c>
      <c r="I66" s="44">
        <v>12875</v>
      </c>
      <c r="J66" s="45" t="s">
        <v>143</v>
      </c>
      <c r="K66" s="49" t="s">
        <v>223</v>
      </c>
      <c r="L66" s="24">
        <v>2</v>
      </c>
      <c r="M66" s="3"/>
    </row>
    <row r="67" ht="45">
      <c r="A67" s="19">
        <f t="shared" si="0"/>
        <v>62</v>
      </c>
      <c r="B67" s="43" t="s">
        <v>210</v>
      </c>
      <c r="C67" s="21" t="s">
        <v>211</v>
      </c>
      <c r="D67" s="22">
        <v>3701050206</v>
      </c>
      <c r="E67" s="22">
        <v>370101001</v>
      </c>
      <c r="F67" s="37">
        <v>1173702017170</v>
      </c>
      <c r="G67" s="20" t="s">
        <v>224</v>
      </c>
      <c r="H67" s="20" t="s">
        <v>225</v>
      </c>
      <c r="I67" s="43">
        <v>12968</v>
      </c>
      <c r="J67" s="43" t="s">
        <v>143</v>
      </c>
      <c r="K67" s="50" t="s">
        <v>226</v>
      </c>
      <c r="L67" s="24">
        <v>8</v>
      </c>
      <c r="M67" s="3"/>
    </row>
    <row r="68" ht="45">
      <c r="A68" s="19">
        <f t="shared" si="0"/>
        <v>63</v>
      </c>
      <c r="B68" s="43" t="s">
        <v>210</v>
      </c>
      <c r="C68" s="21" t="s">
        <v>211</v>
      </c>
      <c r="D68" s="22">
        <v>3701050206</v>
      </c>
      <c r="E68" s="22">
        <v>370101001</v>
      </c>
      <c r="F68" s="37">
        <v>1173702017170</v>
      </c>
      <c r="G68" s="20" t="s">
        <v>224</v>
      </c>
      <c r="H68" s="20" t="s">
        <v>227</v>
      </c>
      <c r="I68" s="43">
        <v>12968</v>
      </c>
      <c r="J68" s="43" t="s">
        <v>143</v>
      </c>
      <c r="K68" s="50" t="s">
        <v>228</v>
      </c>
      <c r="L68" s="24">
        <v>8</v>
      </c>
      <c r="M68" s="3"/>
    </row>
    <row r="69" ht="45">
      <c r="A69" s="19">
        <f t="shared" si="0"/>
        <v>64</v>
      </c>
      <c r="B69" s="43" t="s">
        <v>210</v>
      </c>
      <c r="C69" s="21" t="s">
        <v>211</v>
      </c>
      <c r="D69" s="22">
        <v>3701050206</v>
      </c>
      <c r="E69" s="22">
        <v>370101001</v>
      </c>
      <c r="F69" s="37">
        <v>1173702017170</v>
      </c>
      <c r="G69" s="20" t="s">
        <v>229</v>
      </c>
      <c r="H69" s="20" t="s">
        <v>230</v>
      </c>
      <c r="I69" s="43">
        <v>13170</v>
      </c>
      <c r="J69" s="43" t="s">
        <v>143</v>
      </c>
      <c r="K69" s="50" t="s">
        <v>231</v>
      </c>
      <c r="L69" s="24">
        <v>8</v>
      </c>
      <c r="M69" s="3"/>
    </row>
    <row r="70" ht="45">
      <c r="A70" s="19">
        <f t="shared" si="0"/>
        <v>65</v>
      </c>
      <c r="B70" s="43" t="s">
        <v>210</v>
      </c>
      <c r="C70" s="21" t="s">
        <v>211</v>
      </c>
      <c r="D70" s="22">
        <v>3701050206</v>
      </c>
      <c r="E70" s="22">
        <v>370101001</v>
      </c>
      <c r="F70" s="37">
        <v>1173702017170</v>
      </c>
      <c r="G70" s="20" t="s">
        <v>232</v>
      </c>
      <c r="H70" s="20" t="s">
        <v>232</v>
      </c>
      <c r="I70" s="43">
        <v>15529</v>
      </c>
      <c r="J70" s="43" t="s">
        <v>143</v>
      </c>
      <c r="K70" s="50" t="s">
        <v>233</v>
      </c>
      <c r="L70" s="24">
        <v>3</v>
      </c>
      <c r="M70" s="3"/>
    </row>
    <row r="71" ht="45">
      <c r="A71" s="19">
        <f t="shared" ref="A71" si="1">1+A70</f>
        <v>66</v>
      </c>
      <c r="B71" s="43" t="s">
        <v>210</v>
      </c>
      <c r="C71" s="21" t="s">
        <v>211</v>
      </c>
      <c r="D71" s="22">
        <v>3701050206</v>
      </c>
      <c r="E71" s="22">
        <v>370101001</v>
      </c>
      <c r="F71" s="37">
        <v>1173702017170</v>
      </c>
      <c r="G71" s="20" t="s">
        <v>234</v>
      </c>
      <c r="H71" s="20" t="s">
        <v>235</v>
      </c>
      <c r="I71" s="43">
        <v>16187</v>
      </c>
      <c r="J71" s="43" t="s">
        <v>143</v>
      </c>
      <c r="K71" s="50" t="s">
        <v>236</v>
      </c>
      <c r="L71" s="24">
        <v>15</v>
      </c>
      <c r="M71" s="3"/>
    </row>
    <row r="72" ht="45">
      <c r="A72" s="19">
        <f t="shared" ref="A72:A102" si="2">1+A71</f>
        <v>67</v>
      </c>
      <c r="B72" s="43" t="s">
        <v>210</v>
      </c>
      <c r="C72" s="21" t="s">
        <v>211</v>
      </c>
      <c r="D72" s="22">
        <v>3701050206</v>
      </c>
      <c r="E72" s="22">
        <v>370101001</v>
      </c>
      <c r="F72" s="37">
        <v>1173702017170</v>
      </c>
      <c r="G72" s="20" t="s">
        <v>237</v>
      </c>
      <c r="H72" s="20" t="s">
        <v>237</v>
      </c>
      <c r="I72" s="51">
        <v>16279</v>
      </c>
      <c r="J72" s="43" t="s">
        <v>143</v>
      </c>
      <c r="K72" s="50" t="s">
        <v>238</v>
      </c>
      <c r="L72" s="24">
        <v>3</v>
      </c>
      <c r="M72" s="3"/>
    </row>
    <row r="73" ht="45">
      <c r="A73" s="19">
        <f t="shared" si="2"/>
        <v>68</v>
      </c>
      <c r="B73" s="43" t="s">
        <v>210</v>
      </c>
      <c r="C73" s="21" t="s">
        <v>211</v>
      </c>
      <c r="D73" s="22">
        <v>3701050206</v>
      </c>
      <c r="E73" s="22">
        <v>370101001</v>
      </c>
      <c r="F73" s="37">
        <v>1173702017170</v>
      </c>
      <c r="G73" s="20" t="s">
        <v>239</v>
      </c>
      <c r="H73" s="20" t="s">
        <v>239</v>
      </c>
      <c r="I73" s="51">
        <v>16334</v>
      </c>
      <c r="J73" s="43" t="s">
        <v>143</v>
      </c>
      <c r="K73" s="50" t="s">
        <v>240</v>
      </c>
      <c r="L73" s="24">
        <v>16</v>
      </c>
      <c r="M73" s="3"/>
    </row>
    <row r="74" ht="45">
      <c r="A74" s="19">
        <f t="shared" si="2"/>
        <v>69</v>
      </c>
      <c r="B74" s="43" t="s">
        <v>210</v>
      </c>
      <c r="C74" s="21" t="s">
        <v>211</v>
      </c>
      <c r="D74" s="22">
        <v>3701050206</v>
      </c>
      <c r="E74" s="22">
        <v>370101001</v>
      </c>
      <c r="F74" s="37">
        <v>1173702017170</v>
      </c>
      <c r="G74" s="20" t="s">
        <v>241</v>
      </c>
      <c r="H74" s="20" t="s">
        <v>242</v>
      </c>
      <c r="I74" s="43">
        <v>16849</v>
      </c>
      <c r="J74" s="43" t="s">
        <v>143</v>
      </c>
      <c r="K74" s="50" t="s">
        <v>243</v>
      </c>
      <c r="L74" s="24">
        <v>1</v>
      </c>
      <c r="M74" s="3"/>
    </row>
    <row r="75" ht="45">
      <c r="A75" s="19">
        <f t="shared" si="2"/>
        <v>70</v>
      </c>
      <c r="B75" s="43" t="s">
        <v>210</v>
      </c>
      <c r="C75" s="21" t="s">
        <v>211</v>
      </c>
      <c r="D75" s="22">
        <v>3701050206</v>
      </c>
      <c r="E75" s="22">
        <v>370101001</v>
      </c>
      <c r="F75" s="37">
        <v>1173702017170</v>
      </c>
      <c r="G75" s="20" t="s">
        <v>244</v>
      </c>
      <c r="H75" s="20" t="s">
        <v>245</v>
      </c>
      <c r="I75" s="43">
        <v>18526</v>
      </c>
      <c r="J75" s="43" t="s">
        <v>246</v>
      </c>
      <c r="K75" s="50" t="s">
        <v>247</v>
      </c>
      <c r="L75" s="24">
        <v>3</v>
      </c>
      <c r="M75" s="3"/>
    </row>
    <row r="76" ht="45">
      <c r="A76" s="19">
        <f t="shared" si="2"/>
        <v>71</v>
      </c>
      <c r="B76" s="43" t="s">
        <v>210</v>
      </c>
      <c r="C76" s="21" t="s">
        <v>211</v>
      </c>
      <c r="D76" s="22">
        <v>3701050206</v>
      </c>
      <c r="E76" s="22">
        <v>370101001</v>
      </c>
      <c r="F76" s="37">
        <v>1173702017170</v>
      </c>
      <c r="G76" s="20" t="s">
        <v>248</v>
      </c>
      <c r="H76" s="20" t="s">
        <v>249</v>
      </c>
      <c r="I76" s="43">
        <v>18559</v>
      </c>
      <c r="J76" s="43" t="s">
        <v>143</v>
      </c>
      <c r="K76" s="50" t="s">
        <v>250</v>
      </c>
      <c r="L76" s="24">
        <v>1</v>
      </c>
      <c r="M76" s="3"/>
    </row>
    <row r="77" ht="45">
      <c r="A77" s="19">
        <f t="shared" si="2"/>
        <v>72</v>
      </c>
      <c r="B77" s="43" t="s">
        <v>210</v>
      </c>
      <c r="C77" s="21" t="s">
        <v>211</v>
      </c>
      <c r="D77" s="22">
        <v>3701050206</v>
      </c>
      <c r="E77" s="22">
        <v>370101001</v>
      </c>
      <c r="F77" s="37">
        <v>1173702017170</v>
      </c>
      <c r="G77" s="20" t="s">
        <v>251</v>
      </c>
      <c r="H77" s="20" t="s">
        <v>252</v>
      </c>
      <c r="I77" s="43">
        <v>18559</v>
      </c>
      <c r="J77" s="43" t="s">
        <v>143</v>
      </c>
      <c r="K77" s="50" t="s">
        <v>253</v>
      </c>
      <c r="L77" s="24">
        <v>2</v>
      </c>
      <c r="M77" s="3"/>
    </row>
    <row r="78" ht="45">
      <c r="A78" s="19">
        <f t="shared" si="2"/>
        <v>73</v>
      </c>
      <c r="B78" s="43" t="s">
        <v>210</v>
      </c>
      <c r="C78" s="21" t="s">
        <v>211</v>
      </c>
      <c r="D78" s="22">
        <v>3701050206</v>
      </c>
      <c r="E78" s="22">
        <v>370101001</v>
      </c>
      <c r="F78" s="37">
        <v>1173702017170</v>
      </c>
      <c r="G78" s="20" t="s">
        <v>254</v>
      </c>
      <c r="H78" s="20" t="s">
        <v>255</v>
      </c>
      <c r="I78" s="43">
        <v>18917</v>
      </c>
      <c r="J78" s="43" t="s">
        <v>143</v>
      </c>
      <c r="K78" s="50" t="s">
        <v>256</v>
      </c>
      <c r="L78" s="24">
        <v>4</v>
      </c>
      <c r="M78" s="3"/>
    </row>
    <row r="79" ht="45">
      <c r="A79" s="19">
        <f t="shared" si="2"/>
        <v>74</v>
      </c>
      <c r="B79" s="43" t="s">
        <v>210</v>
      </c>
      <c r="C79" s="21" t="s">
        <v>211</v>
      </c>
      <c r="D79" s="22">
        <v>3701050206</v>
      </c>
      <c r="E79" s="22">
        <v>370101001</v>
      </c>
      <c r="F79" s="37">
        <v>1173702017170</v>
      </c>
      <c r="G79" s="20" t="s">
        <v>257</v>
      </c>
      <c r="H79" s="20" t="s">
        <v>258</v>
      </c>
      <c r="I79" s="51">
        <v>19573</v>
      </c>
      <c r="J79" s="43" t="s">
        <v>143</v>
      </c>
      <c r="K79" s="50" t="s">
        <v>259</v>
      </c>
      <c r="L79" s="24">
        <v>1</v>
      </c>
      <c r="M79" s="3"/>
    </row>
    <row r="80" ht="45">
      <c r="A80" s="19">
        <f t="shared" si="2"/>
        <v>75</v>
      </c>
      <c r="B80" s="43" t="s">
        <v>210</v>
      </c>
      <c r="C80" s="21" t="s">
        <v>211</v>
      </c>
      <c r="D80" s="22">
        <v>3701050206</v>
      </c>
      <c r="E80" s="22">
        <v>370101001</v>
      </c>
      <c r="F80" s="37">
        <v>1173702017170</v>
      </c>
      <c r="G80" s="20" t="s">
        <v>96</v>
      </c>
      <c r="H80" s="20" t="s">
        <v>260</v>
      </c>
      <c r="I80" s="51">
        <v>19861</v>
      </c>
      <c r="J80" s="43" t="s">
        <v>246</v>
      </c>
      <c r="K80" s="50" t="s">
        <v>261</v>
      </c>
      <c r="L80" s="24">
        <v>5</v>
      </c>
      <c r="M80" s="3"/>
    </row>
    <row r="81" ht="60">
      <c r="A81" s="19">
        <f t="shared" si="2"/>
        <v>76</v>
      </c>
      <c r="B81" s="52" t="s">
        <v>262</v>
      </c>
      <c r="C81" s="21" t="s">
        <v>263</v>
      </c>
      <c r="D81" s="22">
        <v>5001069981</v>
      </c>
      <c r="E81" s="22">
        <v>370145002</v>
      </c>
      <c r="F81" s="37">
        <v>1085001004175</v>
      </c>
      <c r="G81" s="20" t="s">
        <v>241</v>
      </c>
      <c r="H81" s="20" t="s">
        <v>264</v>
      </c>
      <c r="I81" s="43">
        <v>16848</v>
      </c>
      <c r="J81" s="53" t="s">
        <v>265</v>
      </c>
      <c r="K81" s="50" t="s">
        <v>266</v>
      </c>
      <c r="L81" s="24">
        <v>6</v>
      </c>
      <c r="M81" s="3"/>
    </row>
    <row r="82" ht="60">
      <c r="A82" s="19">
        <f t="shared" si="2"/>
        <v>77</v>
      </c>
      <c r="B82" s="52" t="s">
        <v>262</v>
      </c>
      <c r="C82" s="21" t="s">
        <v>263</v>
      </c>
      <c r="D82" s="22">
        <v>5001069981</v>
      </c>
      <c r="E82" s="22">
        <v>370145002</v>
      </c>
      <c r="F82" s="37">
        <v>1085001004175</v>
      </c>
      <c r="G82" s="20" t="s">
        <v>66</v>
      </c>
      <c r="H82" s="20" t="s">
        <v>267</v>
      </c>
      <c r="I82" s="43">
        <v>19143</v>
      </c>
      <c r="J82" s="43" t="s">
        <v>143</v>
      </c>
      <c r="K82" s="50" t="s">
        <v>268</v>
      </c>
      <c r="L82" s="24">
        <v>20</v>
      </c>
      <c r="M82" s="3"/>
    </row>
    <row r="83" ht="60">
      <c r="A83" s="19">
        <f t="shared" si="2"/>
        <v>78</v>
      </c>
      <c r="B83" s="52" t="s">
        <v>262</v>
      </c>
      <c r="C83" s="21" t="s">
        <v>263</v>
      </c>
      <c r="D83" s="22">
        <v>5001069981</v>
      </c>
      <c r="E83" s="22">
        <v>370145002</v>
      </c>
      <c r="F83" s="37">
        <v>1085001004175</v>
      </c>
      <c r="G83" s="20" t="s">
        <v>96</v>
      </c>
      <c r="H83" s="20" t="s">
        <v>96</v>
      </c>
      <c r="I83" s="51">
        <v>19861</v>
      </c>
      <c r="J83" s="53" t="s">
        <v>269</v>
      </c>
      <c r="K83" s="54" t="s">
        <v>270</v>
      </c>
      <c r="L83" s="24">
        <v>3</v>
      </c>
      <c r="M83" s="3"/>
    </row>
    <row r="84" ht="45">
      <c r="A84" s="19">
        <f t="shared" si="2"/>
        <v>79</v>
      </c>
      <c r="B84" s="52" t="s">
        <v>271</v>
      </c>
      <c r="C84" s="21" t="s">
        <v>272</v>
      </c>
      <c r="D84" s="22">
        <v>3706008060</v>
      </c>
      <c r="E84" s="22">
        <v>370601001</v>
      </c>
      <c r="F84" s="37">
        <v>1023701390514</v>
      </c>
      <c r="G84" s="20" t="s">
        <v>215</v>
      </c>
      <c r="H84" s="20" t="s">
        <v>216</v>
      </c>
      <c r="I84" s="55">
        <v>12068</v>
      </c>
      <c r="J84" s="56" t="s">
        <v>273</v>
      </c>
      <c r="K84" s="57" t="s">
        <v>274</v>
      </c>
      <c r="L84" s="24">
        <v>2</v>
      </c>
      <c r="M84" s="3"/>
    </row>
    <row r="85" ht="45">
      <c r="A85" s="19">
        <f t="shared" si="2"/>
        <v>80</v>
      </c>
      <c r="B85" s="52" t="s">
        <v>271</v>
      </c>
      <c r="C85" s="21" t="s">
        <v>272</v>
      </c>
      <c r="D85" s="22">
        <v>3706008060</v>
      </c>
      <c r="E85" s="22">
        <v>370601001</v>
      </c>
      <c r="F85" s="37">
        <v>1023701390514</v>
      </c>
      <c r="G85" s="20" t="s">
        <v>275</v>
      </c>
      <c r="H85" s="20" t="s">
        <v>275</v>
      </c>
      <c r="I85" s="55" t="s">
        <v>276</v>
      </c>
      <c r="J85" s="56" t="s">
        <v>277</v>
      </c>
      <c r="K85" s="57" t="s">
        <v>278</v>
      </c>
      <c r="L85" s="24">
        <v>1</v>
      </c>
      <c r="M85" s="3"/>
    </row>
    <row r="86" ht="45">
      <c r="A86" s="19">
        <f t="shared" si="2"/>
        <v>81</v>
      </c>
      <c r="B86" s="52" t="s">
        <v>271</v>
      </c>
      <c r="C86" s="21" t="s">
        <v>272</v>
      </c>
      <c r="D86" s="22">
        <v>3706008060</v>
      </c>
      <c r="E86" s="22">
        <v>370601001</v>
      </c>
      <c r="F86" s="37">
        <v>1023701390514</v>
      </c>
      <c r="G86" s="20" t="s">
        <v>279</v>
      </c>
      <c r="H86" s="20" t="s">
        <v>279</v>
      </c>
      <c r="I86" s="55" t="s">
        <v>280</v>
      </c>
      <c r="J86" s="56" t="s">
        <v>281</v>
      </c>
      <c r="K86" s="57" t="s">
        <v>282</v>
      </c>
      <c r="L86" s="24">
        <v>1</v>
      </c>
      <c r="M86" s="3"/>
    </row>
    <row r="87" ht="45">
      <c r="A87" s="19">
        <f t="shared" si="2"/>
        <v>82</v>
      </c>
      <c r="B87" s="52" t="s">
        <v>271</v>
      </c>
      <c r="C87" s="21" t="s">
        <v>272</v>
      </c>
      <c r="D87" s="22">
        <v>3706008060</v>
      </c>
      <c r="E87" s="22">
        <v>370601001</v>
      </c>
      <c r="F87" s="37">
        <v>1023701390514</v>
      </c>
      <c r="G87" s="20" t="s">
        <v>59</v>
      </c>
      <c r="H87" s="20" t="s">
        <v>59</v>
      </c>
      <c r="I87" s="55">
        <v>12759</v>
      </c>
      <c r="J87" s="56" t="s">
        <v>283</v>
      </c>
      <c r="K87" s="57">
        <v>45000</v>
      </c>
      <c r="L87" s="24">
        <v>2</v>
      </c>
      <c r="M87" s="3"/>
    </row>
    <row r="88" ht="45">
      <c r="A88" s="19">
        <f t="shared" si="2"/>
        <v>83</v>
      </c>
      <c r="B88" s="52" t="s">
        <v>271</v>
      </c>
      <c r="C88" s="21" t="s">
        <v>272</v>
      </c>
      <c r="D88" s="22">
        <v>3706008060</v>
      </c>
      <c r="E88" s="22">
        <v>370601001</v>
      </c>
      <c r="F88" s="37">
        <v>1023701390514</v>
      </c>
      <c r="G88" s="20" t="s">
        <v>284</v>
      </c>
      <c r="H88" s="20" t="s">
        <v>285</v>
      </c>
      <c r="I88" s="55">
        <v>12837</v>
      </c>
      <c r="J88" s="56" t="s">
        <v>286</v>
      </c>
      <c r="K88" s="57" t="s">
        <v>287</v>
      </c>
      <c r="L88" s="24">
        <v>2</v>
      </c>
      <c r="M88" s="3"/>
    </row>
    <row r="89" ht="45">
      <c r="A89" s="19">
        <f t="shared" si="2"/>
        <v>84</v>
      </c>
      <c r="B89" s="52" t="s">
        <v>271</v>
      </c>
      <c r="C89" s="21" t="s">
        <v>272</v>
      </c>
      <c r="D89" s="22">
        <v>3706008060</v>
      </c>
      <c r="E89" s="22">
        <v>370601001</v>
      </c>
      <c r="F89" s="37">
        <v>1023701390514</v>
      </c>
      <c r="G89" s="20" t="s">
        <v>284</v>
      </c>
      <c r="H89" s="20" t="s">
        <v>288</v>
      </c>
      <c r="I89" s="55">
        <v>12837</v>
      </c>
      <c r="J89" s="56" t="s">
        <v>286</v>
      </c>
      <c r="K89" s="57">
        <v>44800</v>
      </c>
      <c r="L89" s="24">
        <v>2</v>
      </c>
      <c r="M89" s="3"/>
    </row>
    <row r="90" ht="45">
      <c r="A90" s="19">
        <f t="shared" si="2"/>
        <v>85</v>
      </c>
      <c r="B90" s="52" t="s">
        <v>271</v>
      </c>
      <c r="C90" s="21" t="s">
        <v>272</v>
      </c>
      <c r="D90" s="22">
        <v>3706008060</v>
      </c>
      <c r="E90" s="22">
        <v>370601001</v>
      </c>
      <c r="F90" s="37">
        <v>1023701390514</v>
      </c>
      <c r="G90" s="20" t="s">
        <v>224</v>
      </c>
      <c r="H90" s="20" t="s">
        <v>227</v>
      </c>
      <c r="I90" s="56">
        <v>12968</v>
      </c>
      <c r="J90" s="56" t="s">
        <v>289</v>
      </c>
      <c r="K90" s="58" t="s">
        <v>290</v>
      </c>
      <c r="L90" s="24">
        <v>2</v>
      </c>
      <c r="M90" s="3"/>
    </row>
    <row r="91" ht="45">
      <c r="A91" s="19">
        <f t="shared" si="2"/>
        <v>86</v>
      </c>
      <c r="B91" s="52" t="s">
        <v>271</v>
      </c>
      <c r="C91" s="21" t="s">
        <v>272</v>
      </c>
      <c r="D91" s="22">
        <v>3706008060</v>
      </c>
      <c r="E91" s="22">
        <v>370601001</v>
      </c>
      <c r="F91" s="37">
        <v>1023701390514</v>
      </c>
      <c r="G91" s="20" t="s">
        <v>291</v>
      </c>
      <c r="H91" s="20" t="s">
        <v>79</v>
      </c>
      <c r="I91" s="56">
        <v>23796</v>
      </c>
      <c r="J91" s="56" t="s">
        <v>292</v>
      </c>
      <c r="K91" s="58">
        <v>63300</v>
      </c>
      <c r="L91" s="24">
        <v>2</v>
      </c>
      <c r="M91" s="3"/>
    </row>
    <row r="92" ht="60">
      <c r="A92" s="19">
        <f t="shared" si="2"/>
        <v>87</v>
      </c>
      <c r="B92" s="52" t="s">
        <v>271</v>
      </c>
      <c r="C92" s="21" t="s">
        <v>272</v>
      </c>
      <c r="D92" s="22">
        <v>3706008060</v>
      </c>
      <c r="E92" s="22">
        <v>370601001</v>
      </c>
      <c r="F92" s="37">
        <v>1023701390514</v>
      </c>
      <c r="G92" s="20" t="s">
        <v>291</v>
      </c>
      <c r="H92" s="20" t="s">
        <v>293</v>
      </c>
      <c r="I92" s="56">
        <v>23796</v>
      </c>
      <c r="J92" s="56" t="s">
        <v>294</v>
      </c>
      <c r="K92" s="58">
        <v>62000</v>
      </c>
      <c r="L92" s="24">
        <v>1</v>
      </c>
      <c r="M92" s="3"/>
    </row>
    <row r="93" ht="45">
      <c r="A93" s="19">
        <f t="shared" si="2"/>
        <v>88</v>
      </c>
      <c r="B93" s="52" t="s">
        <v>271</v>
      </c>
      <c r="C93" s="21" t="s">
        <v>272</v>
      </c>
      <c r="D93" s="22">
        <v>3706008060</v>
      </c>
      <c r="E93" s="22">
        <v>370601001</v>
      </c>
      <c r="F93" s="37">
        <v>1023701390514</v>
      </c>
      <c r="G93" s="20" t="s">
        <v>295</v>
      </c>
      <c r="H93" s="20" t="s">
        <v>296</v>
      </c>
      <c r="I93" s="56">
        <v>16027</v>
      </c>
      <c r="J93" s="56" t="s">
        <v>297</v>
      </c>
      <c r="K93" s="58" t="s">
        <v>298</v>
      </c>
      <c r="L93" s="24">
        <v>3</v>
      </c>
      <c r="M93" s="3"/>
    </row>
    <row r="94" ht="45">
      <c r="A94" s="19">
        <f t="shared" si="2"/>
        <v>89</v>
      </c>
      <c r="B94" s="52" t="s">
        <v>271</v>
      </c>
      <c r="C94" s="21" t="s">
        <v>272</v>
      </c>
      <c r="D94" s="22">
        <v>3706008060</v>
      </c>
      <c r="E94" s="22">
        <v>370601001</v>
      </c>
      <c r="F94" s="37">
        <v>1023701390514</v>
      </c>
      <c r="G94" s="20" t="s">
        <v>299</v>
      </c>
      <c r="H94" s="20" t="s">
        <v>300</v>
      </c>
      <c r="I94" s="56">
        <v>16103</v>
      </c>
      <c r="J94" s="56" t="s">
        <v>301</v>
      </c>
      <c r="K94" s="58" t="s">
        <v>302</v>
      </c>
      <c r="L94" s="24">
        <v>2</v>
      </c>
      <c r="M94" s="3"/>
    </row>
    <row r="95" ht="45">
      <c r="A95" s="19">
        <f t="shared" si="2"/>
        <v>90</v>
      </c>
      <c r="B95" s="52" t="s">
        <v>271</v>
      </c>
      <c r="C95" s="21" t="s">
        <v>272</v>
      </c>
      <c r="D95" s="22">
        <v>3706008060</v>
      </c>
      <c r="E95" s="22">
        <v>370601001</v>
      </c>
      <c r="F95" s="37">
        <v>1023701390514</v>
      </c>
      <c r="G95" s="20" t="s">
        <v>303</v>
      </c>
      <c r="H95" s="20" t="s">
        <v>304</v>
      </c>
      <c r="I95" s="56">
        <v>16185</v>
      </c>
      <c r="J95" s="56" t="s">
        <v>305</v>
      </c>
      <c r="K95" s="58" t="s">
        <v>306</v>
      </c>
      <c r="L95" s="24">
        <v>1</v>
      </c>
      <c r="M95" s="3"/>
    </row>
    <row r="96" ht="45">
      <c r="A96" s="19">
        <f t="shared" si="2"/>
        <v>91</v>
      </c>
      <c r="B96" s="52" t="s">
        <v>271</v>
      </c>
      <c r="C96" s="21" t="s">
        <v>272</v>
      </c>
      <c r="D96" s="22">
        <v>3706008060</v>
      </c>
      <c r="E96" s="22">
        <v>370601001</v>
      </c>
      <c r="F96" s="37">
        <v>1023701390514</v>
      </c>
      <c r="G96" s="20" t="s">
        <v>237</v>
      </c>
      <c r="H96" s="20" t="s">
        <v>307</v>
      </c>
      <c r="I96" s="56">
        <v>16278</v>
      </c>
      <c r="J96" s="56" t="s">
        <v>286</v>
      </c>
      <c r="K96" s="58" t="s">
        <v>308</v>
      </c>
      <c r="L96" s="24">
        <v>2</v>
      </c>
      <c r="M96" s="3"/>
    </row>
    <row r="97" ht="45">
      <c r="A97" s="19">
        <f t="shared" si="2"/>
        <v>92</v>
      </c>
      <c r="B97" s="52" t="s">
        <v>271</v>
      </c>
      <c r="C97" s="21" t="s">
        <v>272</v>
      </c>
      <c r="D97" s="22">
        <v>3706008060</v>
      </c>
      <c r="E97" s="22">
        <v>370601001</v>
      </c>
      <c r="F97" s="37">
        <v>1023701390514</v>
      </c>
      <c r="G97" s="20" t="s">
        <v>239</v>
      </c>
      <c r="H97" s="20" t="s">
        <v>309</v>
      </c>
      <c r="I97" s="56">
        <v>16334</v>
      </c>
      <c r="J97" s="56" t="s">
        <v>310</v>
      </c>
      <c r="K97" s="58">
        <v>42500</v>
      </c>
      <c r="L97" s="24">
        <v>1</v>
      </c>
      <c r="M97" s="3"/>
    </row>
    <row r="98" ht="45">
      <c r="A98" s="19">
        <f t="shared" si="2"/>
        <v>93</v>
      </c>
      <c r="B98" s="52" t="s">
        <v>271</v>
      </c>
      <c r="C98" s="21" t="s">
        <v>272</v>
      </c>
      <c r="D98" s="22">
        <v>3706008060</v>
      </c>
      <c r="E98" s="22">
        <v>370601001</v>
      </c>
      <c r="F98" s="37">
        <v>1023701390514</v>
      </c>
      <c r="G98" s="20" t="s">
        <v>311</v>
      </c>
      <c r="H98" s="20" t="s">
        <v>311</v>
      </c>
      <c r="I98" s="56">
        <v>16671</v>
      </c>
      <c r="J98" s="56" t="s">
        <v>312</v>
      </c>
      <c r="K98" s="58">
        <v>40000</v>
      </c>
      <c r="L98" s="24">
        <v>1</v>
      </c>
      <c r="M98" s="3"/>
    </row>
    <row r="99" ht="45">
      <c r="A99" s="19">
        <f t="shared" si="2"/>
        <v>94</v>
      </c>
      <c r="B99" s="52" t="s">
        <v>271</v>
      </c>
      <c r="C99" s="21" t="s">
        <v>272</v>
      </c>
      <c r="D99" s="22">
        <v>3706008060</v>
      </c>
      <c r="E99" s="22">
        <v>370601001</v>
      </c>
      <c r="F99" s="37">
        <v>1023701390514</v>
      </c>
      <c r="G99" s="20" t="s">
        <v>19</v>
      </c>
      <c r="H99" s="20" t="s">
        <v>19</v>
      </c>
      <c r="I99" s="56">
        <v>18511</v>
      </c>
      <c r="J99" s="56" t="s">
        <v>313</v>
      </c>
      <c r="K99" s="58">
        <v>33500</v>
      </c>
      <c r="L99" s="24">
        <v>0</v>
      </c>
      <c r="M99" s="3"/>
    </row>
    <row r="100" ht="45">
      <c r="A100" s="19">
        <f t="shared" si="2"/>
        <v>95</v>
      </c>
      <c r="B100" s="52" t="s">
        <v>271</v>
      </c>
      <c r="C100" s="21" t="s">
        <v>272</v>
      </c>
      <c r="D100" s="22">
        <v>3706008060</v>
      </c>
      <c r="E100" s="22">
        <v>370601001</v>
      </c>
      <c r="F100" s="37">
        <v>1023701390514</v>
      </c>
      <c r="G100" s="20" t="s">
        <v>66</v>
      </c>
      <c r="H100" s="20" t="s">
        <v>314</v>
      </c>
      <c r="I100" s="56">
        <v>19143</v>
      </c>
      <c r="J100" s="56" t="s">
        <v>313</v>
      </c>
      <c r="K100" s="58">
        <v>56000</v>
      </c>
      <c r="L100" s="24">
        <v>4</v>
      </c>
      <c r="M100" s="3"/>
    </row>
    <row r="101" ht="45">
      <c r="A101" s="19">
        <f t="shared" si="2"/>
        <v>96</v>
      </c>
      <c r="B101" s="52" t="s">
        <v>271</v>
      </c>
      <c r="C101" s="21" t="s">
        <v>272</v>
      </c>
      <c r="D101" s="22">
        <v>3706008060</v>
      </c>
      <c r="E101" s="22">
        <v>370601001</v>
      </c>
      <c r="F101" s="37">
        <v>1023701390514</v>
      </c>
      <c r="G101" s="20" t="s">
        <v>108</v>
      </c>
      <c r="H101" s="20" t="s">
        <v>315</v>
      </c>
      <c r="I101" s="56">
        <v>19601</v>
      </c>
      <c r="J101" s="56" t="s">
        <v>316</v>
      </c>
      <c r="K101" s="58" t="s">
        <v>317</v>
      </c>
      <c r="L101" s="24">
        <v>4</v>
      </c>
      <c r="M101" s="3"/>
    </row>
    <row r="102" ht="63.75">
      <c r="A102" s="19">
        <f t="shared" si="2"/>
        <v>97</v>
      </c>
      <c r="B102" s="52" t="s">
        <v>271</v>
      </c>
      <c r="C102" s="21" t="s">
        <v>272</v>
      </c>
      <c r="D102" s="22">
        <v>3706008060</v>
      </c>
      <c r="E102" s="22">
        <v>370601001</v>
      </c>
      <c r="F102" s="37">
        <v>1023701390514</v>
      </c>
      <c r="G102" s="20" t="s">
        <v>96</v>
      </c>
      <c r="H102" s="20" t="s">
        <v>318</v>
      </c>
      <c r="I102" s="56">
        <v>19861</v>
      </c>
      <c r="J102" s="59" t="s">
        <v>319</v>
      </c>
      <c r="K102" s="56">
        <v>44000</v>
      </c>
      <c r="L102" s="56">
        <v>1</v>
      </c>
      <c r="M102" s="3"/>
    </row>
    <row r="103">
      <c r="M103" s="3"/>
    </row>
    <row r="104">
      <c r="M104" s="3"/>
    </row>
    <row r="105">
      <c r="M105" s="3"/>
    </row>
    <row r="106">
      <c r="M106" s="3"/>
    </row>
    <row r="107">
      <c r="M107" s="3"/>
    </row>
    <row r="108">
      <c r="M108" s="3"/>
    </row>
    <row r="109">
      <c r="M109" s="3"/>
    </row>
    <row r="110">
      <c r="M110" s="3"/>
    </row>
    <row r="111">
      <c r="M111" s="3"/>
    </row>
    <row r="112">
      <c r="M112" s="3"/>
    </row>
    <row r="113">
      <c r="M113" s="3"/>
    </row>
    <row r="114">
      <c r="M114" s="3"/>
    </row>
    <row r="115">
      <c r="M115" s="3"/>
    </row>
    <row r="116">
      <c r="M116" s="3"/>
    </row>
    <row r="117">
      <c r="M117" s="3"/>
    </row>
    <row r="118">
      <c r="M118" s="3"/>
    </row>
    <row r="119">
      <c r="M119" s="3"/>
    </row>
    <row r="120">
      <c r="M120" s="3"/>
    </row>
    <row r="121">
      <c r="M121" s="3"/>
    </row>
    <row r="122">
      <c r="M122" s="3"/>
    </row>
    <row r="123">
      <c r="M123" s="3"/>
    </row>
    <row r="124">
      <c r="M124" s="3"/>
    </row>
    <row r="125">
      <c r="M125" s="3"/>
    </row>
    <row r="126">
      <c r="M126" s="3"/>
    </row>
    <row r="127">
      <c r="M127" s="3"/>
    </row>
    <row r="128">
      <c r="M128" s="3"/>
    </row>
    <row r="129">
      <c r="M129" s="3"/>
    </row>
    <row r="130">
      <c r="M130" s="3"/>
    </row>
    <row r="131">
      <c r="M131" s="3"/>
    </row>
    <row r="132">
      <c r="M132" s="3"/>
    </row>
    <row r="133">
      <c r="M133" s="3"/>
    </row>
    <row r="134">
      <c r="M134" s="3"/>
    </row>
    <row r="135">
      <c r="M135" s="3"/>
    </row>
    <row r="136">
      <c r="M136" s="3"/>
    </row>
    <row r="137">
      <c r="M137" s="3"/>
    </row>
    <row r="138">
      <c r="M138" s="3"/>
    </row>
    <row r="139">
      <c r="M139" s="3"/>
    </row>
    <row r="140">
      <c r="M140" s="3"/>
    </row>
    <row r="141">
      <c r="M141" s="3"/>
    </row>
    <row r="142">
      <c r="M142" s="3"/>
    </row>
    <row r="143">
      <c r="M143" s="3"/>
    </row>
    <row r="144">
      <c r="M144" s="3"/>
    </row>
    <row r="145">
      <c r="M145" s="3"/>
    </row>
    <row r="146">
      <c r="M146" s="3"/>
    </row>
    <row r="147">
      <c r="M147" s="3"/>
    </row>
    <row r="148">
      <c r="M148" s="3"/>
    </row>
    <row r="149">
      <c r="M149" s="3"/>
    </row>
    <row r="150">
      <c r="M150" s="3"/>
    </row>
    <row r="151">
      <c r="M151" s="3"/>
    </row>
    <row r="152">
      <c r="M152" s="3"/>
    </row>
    <row r="153">
      <c r="M153" s="3"/>
    </row>
    <row r="154">
      <c r="M154" s="3"/>
    </row>
    <row r="155">
      <c r="M155" s="3"/>
    </row>
    <row r="156">
      <c r="M156" s="3"/>
    </row>
    <row r="157">
      <c r="M157" s="3"/>
    </row>
    <row r="158">
      <c r="M158" s="3"/>
    </row>
    <row r="159">
      <c r="M159" s="3"/>
    </row>
    <row r="160">
      <c r="M160" s="3"/>
    </row>
    <row r="161">
      <c r="M161" s="3"/>
    </row>
    <row r="162">
      <c r="M162" s="3"/>
    </row>
    <row r="163">
      <c r="M163" s="3"/>
    </row>
    <row r="164">
      <c r="M164" s="3"/>
    </row>
    <row r="165">
      <c r="M165" s="3"/>
    </row>
    <row r="166">
      <c r="M166" s="3"/>
    </row>
    <row r="167">
      <c r="M167" s="3"/>
    </row>
    <row r="168">
      <c r="M168" s="3"/>
    </row>
    <row r="169">
      <c r="M169" s="3"/>
    </row>
    <row r="170">
      <c r="M170" s="3"/>
    </row>
    <row r="171">
      <c r="M171" s="3"/>
    </row>
    <row r="172">
      <c r="M172" s="3"/>
    </row>
    <row r="173">
      <c r="M173" s="3"/>
    </row>
    <row r="174">
      <c r="M174" s="3"/>
    </row>
    <row r="175">
      <c r="M175" s="3"/>
    </row>
    <row r="176">
      <c r="M176" s="3"/>
    </row>
    <row r="177">
      <c r="M177" s="3"/>
    </row>
    <row r="178">
      <c r="M178" s="3"/>
    </row>
    <row r="179">
      <c r="M179" s="3"/>
    </row>
    <row r="180">
      <c r="M180" s="3"/>
    </row>
    <row r="181">
      <c r="M181" s="3"/>
    </row>
    <row r="182">
      <c r="M182" s="3"/>
    </row>
    <row r="183">
      <c r="M183" s="3"/>
    </row>
    <row r="184">
      <c r="M184" s="3"/>
    </row>
    <row r="185">
      <c r="M185" s="3"/>
    </row>
    <row r="186">
      <c r="M186" s="3"/>
    </row>
    <row r="187">
      <c r="M187" s="3"/>
    </row>
    <row r="188">
      <c r="M188" s="3"/>
    </row>
    <row r="189">
      <c r="M189" s="3"/>
    </row>
    <row r="190">
      <c r="M190" s="3"/>
    </row>
    <row r="191">
      <c r="M191" s="3"/>
    </row>
    <row r="192">
      <c r="M192" s="3"/>
    </row>
    <row r="193">
      <c r="M193" s="3"/>
    </row>
    <row r="194">
      <c r="M194" s="3"/>
    </row>
    <row r="195">
      <c r="M195" s="3"/>
    </row>
    <row r="196">
      <c r="M196" s="3"/>
    </row>
    <row r="197">
      <c r="M197" s="3"/>
    </row>
    <row r="198">
      <c r="M198" s="3"/>
    </row>
    <row r="199">
      <c r="M199" s="3"/>
    </row>
    <row r="200">
      <c r="M200" s="3"/>
    </row>
    <row r="201">
      <c r="M201" s="3"/>
    </row>
    <row r="202">
      <c r="M202" s="3"/>
    </row>
    <row r="203">
      <c r="M203" s="3"/>
    </row>
    <row r="204">
      <c r="M204" s="3"/>
    </row>
    <row r="205">
      <c r="M205" s="3"/>
    </row>
    <row r="206">
      <c r="M206" s="3"/>
    </row>
    <row r="207">
      <c r="M207" s="3"/>
    </row>
    <row r="208">
      <c r="M208" s="3"/>
    </row>
    <row r="209">
      <c r="M209" s="3"/>
    </row>
    <row r="210">
      <c r="M210" s="3"/>
    </row>
    <row r="211">
      <c r="M211" s="3"/>
    </row>
    <row r="212">
      <c r="M212" s="3"/>
    </row>
    <row r="213">
      <c r="M213" s="3"/>
    </row>
    <row r="214">
      <c r="M214" s="3"/>
    </row>
    <row r="215">
      <c r="M215" s="3"/>
    </row>
    <row r="216">
      <c r="M216" s="3"/>
    </row>
    <row r="217">
      <c r="M217" s="3"/>
    </row>
    <row r="218">
      <c r="M218" s="3"/>
    </row>
    <row r="219">
      <c r="M219" s="3"/>
    </row>
    <row r="220">
      <c r="M220" s="3"/>
    </row>
    <row r="221">
      <c r="M221" s="3"/>
    </row>
    <row r="222">
      <c r="M222" s="3"/>
    </row>
    <row r="223">
      <c r="M223" s="3"/>
    </row>
    <row r="224">
      <c r="M224" s="3"/>
    </row>
    <row r="225">
      <c r="M225" s="3"/>
    </row>
    <row r="226">
      <c r="M226" s="3"/>
    </row>
    <row r="227">
      <c r="M227" s="3"/>
    </row>
    <row r="228">
      <c r="M228" s="3"/>
    </row>
    <row r="229">
      <c r="M229" s="3"/>
    </row>
    <row r="230">
      <c r="M230" s="3"/>
    </row>
    <row r="231">
      <c r="M231" s="3"/>
    </row>
    <row r="232">
      <c r="M232" s="3"/>
    </row>
    <row r="233">
      <c r="M233" s="3"/>
    </row>
    <row r="234">
      <c r="M234" s="3"/>
    </row>
    <row r="235">
      <c r="M235" s="3"/>
    </row>
    <row r="236">
      <c r="M236" s="3"/>
    </row>
    <row r="237">
      <c r="M237" s="3"/>
    </row>
    <row r="238">
      <c r="M238" s="3"/>
    </row>
    <row r="239">
      <c r="M239" s="3"/>
    </row>
    <row r="240">
      <c r="M240" s="3"/>
    </row>
    <row r="241">
      <c r="M241" s="3"/>
    </row>
    <row r="242">
      <c r="M242" s="3"/>
    </row>
    <row r="243">
      <c r="M243" s="3"/>
    </row>
    <row r="244">
      <c r="M244" s="3"/>
    </row>
    <row r="245">
      <c r="M245" s="3"/>
    </row>
    <row r="246">
      <c r="M246" s="3"/>
    </row>
    <row r="247">
      <c r="M247" s="3"/>
    </row>
    <row r="248">
      <c r="M248" s="3"/>
    </row>
    <row r="249">
      <c r="M249" s="3"/>
    </row>
    <row r="250">
      <c r="M250" s="3"/>
    </row>
    <row r="251">
      <c r="M251" s="3"/>
    </row>
    <row r="252">
      <c r="M252" s="3"/>
    </row>
    <row r="253">
      <c r="M253" s="3"/>
    </row>
    <row r="254">
      <c r="M254" s="3"/>
    </row>
    <row r="255">
      <c r="M255" s="3"/>
    </row>
    <row r="256">
      <c r="M256" s="3"/>
    </row>
    <row r="257">
      <c r="M257" s="3"/>
    </row>
    <row r="258">
      <c r="M258" s="3"/>
    </row>
    <row r="259">
      <c r="M259" s="3"/>
    </row>
    <row r="260">
      <c r="M260" s="3"/>
    </row>
    <row r="261">
      <c r="M261" s="3"/>
    </row>
    <row r="262">
      <c r="M262" s="3"/>
    </row>
    <row r="263">
      <c r="M263" s="3"/>
    </row>
    <row r="264">
      <c r="M264" s="3"/>
    </row>
    <row r="265">
      <c r="M265" s="3"/>
    </row>
    <row r="266">
      <c r="M266" s="3"/>
    </row>
    <row r="267">
      <c r="M267" s="3"/>
    </row>
    <row r="268">
      <c r="M268" s="3"/>
    </row>
    <row r="269">
      <c r="M269" s="3"/>
    </row>
    <row r="270">
      <c r="M270" s="3"/>
    </row>
    <row r="271">
      <c r="M271" s="3"/>
    </row>
    <row r="272">
      <c r="M272" s="3"/>
    </row>
    <row r="273">
      <c r="M273" s="3"/>
    </row>
    <row r="274">
      <c r="M274" s="3"/>
    </row>
    <row r="275">
      <c r="M275" s="3"/>
    </row>
    <row r="276">
      <c r="M276" s="3"/>
    </row>
    <row r="277">
      <c r="M277" s="3"/>
    </row>
    <row r="278">
      <c r="M278" s="3"/>
    </row>
    <row r="279">
      <c r="M279" s="3"/>
    </row>
    <row r="280">
      <c r="M280" s="3"/>
    </row>
    <row r="281">
      <c r="M281" s="3"/>
    </row>
    <row r="282">
      <c r="M282" s="3"/>
    </row>
    <row r="283">
      <c r="M283" s="3"/>
    </row>
    <row r="284">
      <c r="M284" s="3"/>
    </row>
    <row r="285">
      <c r="M285" s="3"/>
    </row>
    <row r="286">
      <c r="M286" s="3"/>
    </row>
    <row r="287">
      <c r="M287" s="3"/>
    </row>
    <row r="288">
      <c r="M288" s="3"/>
    </row>
    <row r="289">
      <c r="M289" s="3"/>
    </row>
    <row r="290">
      <c r="M290" s="3"/>
    </row>
    <row r="291">
      <c r="M291" s="3"/>
    </row>
    <row r="292">
      <c r="M292" s="3"/>
    </row>
    <row r="293">
      <c r="M293" s="3"/>
    </row>
    <row r="294">
      <c r="M294" s="3"/>
    </row>
    <row r="295">
      <c r="M295" s="3"/>
    </row>
    <row r="296">
      <c r="M296" s="3"/>
    </row>
    <row r="297">
      <c r="M297" s="3"/>
    </row>
    <row r="298">
      <c r="M298" s="3"/>
    </row>
    <row r="299">
      <c r="M299" s="3"/>
    </row>
    <row r="300">
      <c r="M300" s="3"/>
    </row>
    <row r="301">
      <c r="M301" s="3"/>
    </row>
    <row r="302">
      <c r="M302" s="3"/>
    </row>
  </sheetData>
  <autoFilter ref="A5:X61"/>
  <mergeCells count="2">
    <mergeCell ref="A1:L1"/>
    <mergeCell ref="A2:L2"/>
  </mergeCells>
  <printOptions headings="0" gridLines="0"/>
  <pageMargins left="0.39370078740157477" right="0.39370078740157477" top="0.74803149606299213" bottom="0.74803149606299213" header="0.31496062992125984" footer="0.31496062992125984"/>
  <pageSetup paperSize="9" scale="38" firstPageNumber="4294967295" fitToWidth="1" fitToHeight="0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Р7-Офис/7.2.2.40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Анна Николаевна</dc:creator>
  <cp:revision>1</cp:revision>
  <dcterms:created xsi:type="dcterms:W3CDTF">2017-07-07T13:13:05Z</dcterms:created>
  <dcterms:modified xsi:type="dcterms:W3CDTF">2025-08-15T11:17:11Z</dcterms:modified>
</cp:coreProperties>
</file>